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rutanmedellin-my.sharepoint.com/personal/luisa_tirado_rutanmedellin_org/Documents/Escritorio/"/>
    </mc:Choice>
  </mc:AlternateContent>
  <xr:revisionPtr revIDLastSave="957" documentId="8_{8247DB34-D1B5-4C2B-86AF-71475C2FBB18}" xr6:coauthVersionLast="47" xr6:coauthVersionMax="47" xr10:uidLastSave="{398B3835-AE99-41D3-B9C5-F128BCCB0C1B}"/>
  <bookViews>
    <workbookView xWindow="-28920" yWindow="1620" windowWidth="29040" windowHeight="15720" xr2:uid="{1810F7F9-86CA-4ADC-A9EE-544233E1420D}"/>
  </bookViews>
  <sheets>
    <sheet name="Ingresos" sheetId="3" r:id="rId1"/>
    <sheet name="Gastos" sheetId="4" r:id="rId2"/>
  </sheets>
  <definedNames>
    <definedName name="_xlnm._FilterDatabase" localSheetId="1" hidden="1">Gastos!$A$3:$L$77</definedName>
    <definedName name="_xlnm._FilterDatabase" localSheetId="0" hidden="1">Ingresos!$A$3:$D$15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4" l="1"/>
  <c r="D16" i="3"/>
</calcChain>
</file>

<file path=xl/sharedStrings.xml><?xml version="1.0" encoding="utf-8"?>
<sst xmlns="http://schemas.openxmlformats.org/spreadsheetml/2006/main" count="712" uniqueCount="193">
  <si>
    <t>Rubro</t>
  </si>
  <si>
    <t>Alterno</t>
  </si>
  <si>
    <t>Nombre</t>
  </si>
  <si>
    <t>RF RECURSOS PROPIOS VIGENCIA</t>
  </si>
  <si>
    <t>'1205020000000101</t>
  </si>
  <si>
    <t>PROYECTOS ESPECIALES VIGENCIA</t>
  </si>
  <si>
    <t>'1102050010800101</t>
  </si>
  <si>
    <t>LOTE ARRENDAMIENTOS VIGENCIA</t>
  </si>
  <si>
    <t>'1102050010700111</t>
  </si>
  <si>
    <t>EVENTOS VIGENCIA</t>
  </si>
  <si>
    <t>'1102050010700109</t>
  </si>
  <si>
    <t>LOCALES SERVICIOS PÚBLICOS VIGENCIA</t>
  </si>
  <si>
    <t>'1102050010700108</t>
  </si>
  <si>
    <t>LOCALES ADMINISTRACIÓN VIGENCIA</t>
  </si>
  <si>
    <t>'1102050010700107</t>
  </si>
  <si>
    <t>LOCALES ARRENDAMIENTOS VIGENCIA</t>
  </si>
  <si>
    <t>'1102050010700106</t>
  </si>
  <si>
    <t>LANDING TORRES A Y B VIGENCIA</t>
  </si>
  <si>
    <t>'1102050010700105</t>
  </si>
  <si>
    <t>TORRE C SERVICIOS PÚBLICOS VIGENCIA</t>
  </si>
  <si>
    <t>'1102050010700104</t>
  </si>
  <si>
    <t>TORRE C PARQUEADEROS VIGENCIA</t>
  </si>
  <si>
    <t>'1102050010700103</t>
  </si>
  <si>
    <t>TORRE C ADMININSTRACIÓN Y OPERACIÓN VIGENCIA</t>
  </si>
  <si>
    <t>'1102050010700102</t>
  </si>
  <si>
    <t>TORRE C ARRENDAMIENTOS VIGENCIA</t>
  </si>
  <si>
    <t>'1102050010700101</t>
  </si>
  <si>
    <t>Presupuesto inicial.</t>
  </si>
  <si>
    <t>GENERAL</t>
  </si>
  <si>
    <t>IMPUESTO DE INDUSTRIA Y COMERCIO VIGENCIA</t>
  </si>
  <si>
    <t>GASTOS GENERALES</t>
  </si>
  <si>
    <t>FUNCIONAMIENTO</t>
  </si>
  <si>
    <t>GRAVAMEN AL MOVIMIENTO FINANCIERO VIGENCIA</t>
  </si>
  <si>
    <t>HONORARIOS Y ASISTENCIA TECNICA VIGENCIA</t>
  </si>
  <si>
    <t>INTERNET VIGENCIA</t>
  </si>
  <si>
    <t>BIENESTAR</t>
  </si>
  <si>
    <t>HONORARIOS</t>
  </si>
  <si>
    <t>CONECTIVIDAD</t>
  </si>
  <si>
    <t>ARRENDAMIENTO BIENES MUEBLES VIGENCIA</t>
  </si>
  <si>
    <t>SEGUROS</t>
  </si>
  <si>
    <t>SERVICIO DE CAFETERIA Y RESTAURANTE VIGENCIA</t>
  </si>
  <si>
    <t>MANTENIMIENTOS</t>
  </si>
  <si>
    <t>PRODUCTOS METALICOS, MAQUINARIA Y EQUIPO VIGENCIA</t>
  </si>
  <si>
    <t>OTROS BIENES TRANSPORTABLES VIGENCIA</t>
  </si>
  <si>
    <t>PRODUCTOS ALIMENTICIOS VIGENCIA</t>
  </si>
  <si>
    <t>LICENCIAS DE SOFTWARE VIGENCIA</t>
  </si>
  <si>
    <t>APORTES AL SENA VIGENCIA</t>
  </si>
  <si>
    <t>APORTES AL ICBF VIGENCIA</t>
  </si>
  <si>
    <t>ARL VIGENCIA</t>
  </si>
  <si>
    <t>EMPRESAS PROMOTORAS DE SALUD VIGENCIA</t>
  </si>
  <si>
    <t>FONDOS ADMINISTRADORES DE PENSIONES VIGENCIA</t>
  </si>
  <si>
    <t>PRIMA DE SERVICIO VIGENCIA</t>
  </si>
  <si>
    <t>RECURSOS PROPIOS</t>
  </si>
  <si>
    <t>IMPUESTO PREDIAL VIGENCIA</t>
  </si>
  <si>
    <t>SST</t>
  </si>
  <si>
    <t>CAJA MENOR</t>
  </si>
  <si>
    <t>GASTOS LEGALES VIGENCIA</t>
  </si>
  <si>
    <t>GESTION DOCUMENTAL</t>
  </si>
  <si>
    <t>MANTENIMIENTO, REPARACION E INSTALACION BIENES INMUEBLES VIGENCIA</t>
  </si>
  <si>
    <t>ARRENDAMIENTOS</t>
  </si>
  <si>
    <t>RESPONSABILIDAD CIVIL VIGENCIA</t>
  </si>
  <si>
    <t>ADMINISTRADORES VIGENCIA</t>
  </si>
  <si>
    <t>COMBUSTIBLE Y LUBRICANTES VIGENCIA</t>
  </si>
  <si>
    <t>APOYO DE SOSTENIMIENTO APRENDICES SENA VIGENCIA</t>
  </si>
  <si>
    <t>NOMINA FUNCIONAMIENTO</t>
  </si>
  <si>
    <t>UNIDAD SERVICIOS COMPARTIDOS</t>
  </si>
  <si>
    <t>S. ADMINISTRATIVA Y FINANCIERA</t>
  </si>
  <si>
    <t>TECNOLOGIAS INFORMACION</t>
  </si>
  <si>
    <t>SUELDOS DE PERSONAL  VIGENCIA</t>
  </si>
  <si>
    <t>CUOTA DE FISCALIZACION Y AUDITAJE VIGENCIA</t>
  </si>
  <si>
    <t>'218040100000000001400101011600301</t>
  </si>
  <si>
    <t>DERECHOS DE TRANSITO Y CIRCULACION VIGENCIA</t>
  </si>
  <si>
    <t>'218030100000000001400101011600301</t>
  </si>
  <si>
    <t>SOBRETASA AMBIENTAL  VIGENCIA</t>
  </si>
  <si>
    <t>ADMON Y OPERACION</t>
  </si>
  <si>
    <t>'218015800000000001400101011601201</t>
  </si>
  <si>
    <t>SOBRETASA BOMBERIL  VIGENCIA</t>
  </si>
  <si>
    <t>'218015700000000001400101011600301</t>
  </si>
  <si>
    <t>'218015400000000001400101011600301</t>
  </si>
  <si>
    <t>'218015200000000001400101011601201</t>
  </si>
  <si>
    <t>IMPUESTO DE VEHICULO VIGENCIA</t>
  </si>
  <si>
    <t>'218015100000000001400101011600301</t>
  </si>
  <si>
    <t>GASTOS FINANCIEROS FUNCIONAMIENTO</t>
  </si>
  <si>
    <t>'218011400000000001400101011601701</t>
  </si>
  <si>
    <t>INCAPACIDADES VIGENCIA</t>
  </si>
  <si>
    <t>'213070201001000001400101011601001</t>
  </si>
  <si>
    <t>VIATICOS Y GASTOS DE VIAJE  VIGENCIA</t>
  </si>
  <si>
    <t>DIRECCION EJECUTIVA</t>
  </si>
  <si>
    <t>'212020201000000001400101011601601</t>
  </si>
  <si>
    <t>'212020201000000001400101011600301</t>
  </si>
  <si>
    <t>REENCUENTRO PERSONAL  VIGENCIA</t>
  </si>
  <si>
    <t>CAPACITACION</t>
  </si>
  <si>
    <t>'212020200900000001400101011600903</t>
  </si>
  <si>
    <t>CAPACITACION FORMACION PROFESIONAL VIGENCIA</t>
  </si>
  <si>
    <t>'212020200900000001400101011600902</t>
  </si>
  <si>
    <t>CAPACITACION GAMA DE INTERESES VIGENCIA</t>
  </si>
  <si>
    <t>'212020200900000001400101011600901</t>
  </si>
  <si>
    <t>SERVICIOS PARA LA COMUNIDAD SOCIALES Y PERSONALES  VIGENCIA</t>
  </si>
  <si>
    <t>'212020200900000001400101011600801</t>
  </si>
  <si>
    <t>'212020200900000001400101011600702</t>
  </si>
  <si>
    <t>SERVICIOS DE SALUD  VIGENCIA</t>
  </si>
  <si>
    <t>'212020200900000001400101011600701</t>
  </si>
  <si>
    <t>GESTION HUMANA</t>
  </si>
  <si>
    <t>'212020200800000001400101011601901</t>
  </si>
  <si>
    <t>'212020200800000001400101011601802</t>
  </si>
  <si>
    <t>'212020200800000001400101011601501</t>
  </si>
  <si>
    <t>'212020200800000001400101011601301</t>
  </si>
  <si>
    <t>SERVICIO DE ASEO  VIGENCIA</t>
  </si>
  <si>
    <t>'212020200800000001400101011601202</t>
  </si>
  <si>
    <t>'212020200800000001400101011601201</t>
  </si>
  <si>
    <t>'212020200800000001400101011601102</t>
  </si>
  <si>
    <t>'212020200800000001400101011601101</t>
  </si>
  <si>
    <t>'212020200800000001400101011600901</t>
  </si>
  <si>
    <t>'212020200800000001400101011600701</t>
  </si>
  <si>
    <t>SELECCION E INCORPORACION</t>
  </si>
  <si>
    <t>'212020200800000001400101011600601</t>
  </si>
  <si>
    <t>TELEFONIA MOVIL CELULAR  VIGENCIA</t>
  </si>
  <si>
    <t>'212020200800000001400101011600403</t>
  </si>
  <si>
    <t>'212020200800000001400101011600402</t>
  </si>
  <si>
    <t>TELEFONO, FAX Y OTROS  VIGENCIA</t>
  </si>
  <si>
    <t>'212020200800000001400101011600401</t>
  </si>
  <si>
    <t>'212020200800000001400101011600303</t>
  </si>
  <si>
    <t>MANTENIMIENTO, REPARACION E INSTALACION EQUIPO DE NAVEGACION Y TRANSPORTE VIGENCIA</t>
  </si>
  <si>
    <t>'212020200800000001400101011600302</t>
  </si>
  <si>
    <t>'212020200800000001400101011600301</t>
  </si>
  <si>
    <t>'212020200800000001400101011600101</t>
  </si>
  <si>
    <t>'212020200700000001400101011601401</t>
  </si>
  <si>
    <t>CUOTA DE ADMINISTRACION RENDIMIENTOS FROS VIGENCIA</t>
  </si>
  <si>
    <t>'212020200700000001400101011601202</t>
  </si>
  <si>
    <t>CUOTA DE ADMINISTRACION VIGENCIA</t>
  </si>
  <si>
    <t>'212020200700000001400101011601201</t>
  </si>
  <si>
    <t>'212020200700000001400101011601101</t>
  </si>
  <si>
    <t>OTROS SEGUROS VIGENCIA  VIGENCIA</t>
  </si>
  <si>
    <t>'212020200700000001400101011600205</t>
  </si>
  <si>
    <t>'212020200700000001400101011600204</t>
  </si>
  <si>
    <t>SEGURO OBLIGATORIO SOAT  VIGENCIA</t>
  </si>
  <si>
    <t>'212020200700000001400101011600203</t>
  </si>
  <si>
    <t>'212020200700000001400101011600202</t>
  </si>
  <si>
    <t>TODO RIESGO  VIGENCIA</t>
  </si>
  <si>
    <t>'212020200700000001400101011600201</t>
  </si>
  <si>
    <t>LEASING TECNOLOGICO  VIGENCIA</t>
  </si>
  <si>
    <t>'212020200700000001400101011600101</t>
  </si>
  <si>
    <t>TRANSPORTE  VIGENCIA</t>
  </si>
  <si>
    <t>'212020200600000001400101011601301</t>
  </si>
  <si>
    <t>'212020200600000001400101011600301</t>
  </si>
  <si>
    <t>'212020100400000001400101011600701</t>
  </si>
  <si>
    <t>'212020100400000001400101011600101</t>
  </si>
  <si>
    <t>PAPELERIA, UTILES DE ESCRITORIO Y OFICINA  VIGENCIA</t>
  </si>
  <si>
    <t>'212020100300000001400101011601901</t>
  </si>
  <si>
    <t>OTROS MATERIALES Y SUMINISTROS  VIGENCIA</t>
  </si>
  <si>
    <t>'212020100300000001400101011601301</t>
  </si>
  <si>
    <t>'212020100300000001400101011601101</t>
  </si>
  <si>
    <t>'212020100300000001400101011600701</t>
  </si>
  <si>
    <t>'212020100300000001400101011600303</t>
  </si>
  <si>
    <t>UTENSILIOS DE CAFETERIA VIGENCIA</t>
  </si>
  <si>
    <t>'212020100300000001400101011600302</t>
  </si>
  <si>
    <t>'212020100300000001400101011600301</t>
  </si>
  <si>
    <t>'212020100200000001400101011600801</t>
  </si>
  <si>
    <t>DOTACION Y SUMINISTRO A TRABAJADORES VIGENCIA</t>
  </si>
  <si>
    <t>'212020100200000001400101011600701</t>
  </si>
  <si>
    <t>'212010100502030101400101011601501</t>
  </si>
  <si>
    <t>'212010100502030101400101011601301</t>
  </si>
  <si>
    <t>'212010100502030101400101011600101</t>
  </si>
  <si>
    <t>BONIFICACION EXTRALEGAL VIGENCIA</t>
  </si>
  <si>
    <t>'211010312100000001400101011601001</t>
  </si>
  <si>
    <t>'211010306900000001400101011601001</t>
  </si>
  <si>
    <t>VACACIONES  VIGENCIA</t>
  </si>
  <si>
    <t>'211010300101000001400101011601001</t>
  </si>
  <si>
    <t>'211010200700000001400101011601001</t>
  </si>
  <si>
    <t>'211010200600000001400101011601001</t>
  </si>
  <si>
    <t>'211010200500000001400101011601001</t>
  </si>
  <si>
    <t>CAJAS DE COMPENSACION VIGENCIA</t>
  </si>
  <si>
    <t>'211010200400000001400101011601001</t>
  </si>
  <si>
    <t>INTERESES SOBRE CESANTIAS VIGENCIA</t>
  </si>
  <si>
    <t>'211010200300000001400101011601002</t>
  </si>
  <si>
    <t>CESANTIAS VIGENCIA</t>
  </si>
  <si>
    <t>'211010200300000001400101011601001</t>
  </si>
  <si>
    <t>'211010200200000001400101011601001</t>
  </si>
  <si>
    <t>'211010200100000001400101011601001</t>
  </si>
  <si>
    <t>'211010100106000001400101011601001</t>
  </si>
  <si>
    <t>'211010100101000001400101011601001</t>
  </si>
  <si>
    <t>Ccosto</t>
  </si>
  <si>
    <t>Cod CCosto</t>
  </si>
  <si>
    <t>ProyectoRN</t>
  </si>
  <si>
    <t>ProgramaRN</t>
  </si>
  <si>
    <t>ProyectoPD</t>
  </si>
  <si>
    <t>ProgramaPD</t>
  </si>
  <si>
    <t>Origen</t>
  </si>
  <si>
    <t>Area</t>
  </si>
  <si>
    <t>CORPORACIÓN RUTA N MEDELLÍN</t>
  </si>
  <si>
    <t>PRESUPUESTO INICIAL DE INGRESOS VIGENCIA 2025</t>
  </si>
  <si>
    <t>PRESUPUESTO INICIAL DE GASTOS VIGENCIA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</si>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</sst>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_-&quot;$&quot;\ * #,##0_-;\-&quot;$&quot;\ * #,##0_-;_-&quot;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1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5" fontId="3" fillId="0" borderId="0" xfId="1" applyNumberFormat="1" applyFont="1" applyFill="1"/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1" applyNumberFormat="1" applyFont="1" applyFill="1"/>
    <xf numFmtId="164" fontId="5" fillId="2" borderId="0" xfId="1" applyNumberFormat="1" applyFont="1" applyFill="1"/>
    <xf numFmtId="164" fontId="5" fillId="2" borderId="0" xfId="0" applyNumberFormat="1" applyFont="1" applyFill="1"/>
    <xf numFmtId="164" fontId="4" fillId="3" borderId="0" xfId="0" applyNumberFormat="1" applyFont="1" applyFill="1" applyAlignment="1">
      <alignment horizontal="center"/>
    </xf>
  </cellXfs>
  <cellStyles count="3">
    <cellStyle name="Moneda" xfId="1" builtinId="4"/>
    <cellStyle name="Normal" xfId="0" builtinId="0"/>
    <cellStyle name="Normal 2" xfId="2" xr:uid="{3B31C0D6-7EFB-40EC-9188-9F48DE2DFE8A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4" formatCode="&quot;$&quot;\ 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4" formatCode="&quot;$&quot;\ 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5" formatCode="_-&quot;$&quot;\ * #,##0_-;\-&quot;$&quot;\ * #,##0_-;_-&quot;$&quot;\ * &quot;-&quot;??_-;_-@_-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5" formatCode="_-&quot;$&quot;\ * #,##0_-;\-&quot;$&quot;\ * #,##0_-;_-&quot;$&quot;\ * &quot;-&quot;??_-;_-@_-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92D253-1CB8-4189-913B-5AB3FA53E4A8}" name="Tabla1" displayName="Tabla1" ref="A3:D15" totalsRowShown="0" headerRowDxfId="16" dataDxfId="19" headerRowCellStyle="Moneda" dataCellStyle="Moneda">
  <tableColumns count="4">
    <tableColumn id="1" xr3:uid="{06CACC20-0B3A-4F1C-8922-FC5D2B7F58C2}" name="Rubro" dataDxfId="18"/>
    <tableColumn id="2" xr3:uid="{2C5211C8-AEAE-4DC1-A40E-F86BDC9A6BD4}" name="Alterno" dataDxfId="17"/>
    <tableColumn id="5" xr3:uid="{165E7EA7-9297-479B-881A-F1820003CF95}" name="Nombre" dataDxfId="2"/>
    <tableColumn id="6" xr3:uid="{196DF3E9-BB01-4BD0-9849-085C25AAA2A9}" name="Presupuesto inicial." dataDxfId="1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EDB24C-6CBA-43DD-9B46-49894F079E8B}" name="Tabla2" displayName="Tabla2" ref="A3:L77" totalsRowShown="0" headerRowDxfId="0" dataDxfId="3">
  <tableColumns count="12">
    <tableColumn id="1" xr3:uid="{DDA4E8C0-A24B-4467-AE92-EA61FAE709DB}" name="Rubro" dataDxfId="15"/>
    <tableColumn id="2" xr3:uid="{328AE86E-6866-4D4C-AF5C-877945CACC28}" name="Area" dataDxfId="14"/>
    <tableColumn id="3" xr3:uid="{9F3FD52B-C5D1-463F-A432-752CEB6F8406}" name="Origen" dataDxfId="13"/>
    <tableColumn id="4" xr3:uid="{6D06ED4C-1633-49DE-85BF-68150CDB5ED1}" name="ProgramaPD" dataDxfId="12"/>
    <tableColumn id="5" xr3:uid="{F2B396A8-39FA-4258-B19F-EC30A16D69D1}" name="ProyectoPD" dataDxfId="11"/>
    <tableColumn id="6" xr3:uid="{1DA5A6FE-C2C9-4579-B109-0953B9469080}" name="ProgramaRN" dataDxfId="10"/>
    <tableColumn id="7" xr3:uid="{58D8E7C8-E875-47A7-A473-64FD66D0BF62}" name="ProyectoRN" dataDxfId="9"/>
    <tableColumn id="8" xr3:uid="{4413764D-AEF1-4BA4-A83F-173CDA1B7226}" name="Cod CCosto" dataDxfId="8"/>
    <tableColumn id="9" xr3:uid="{4C353A69-C453-4D4D-B317-7DCC4EF4B3FB}" name="Ccosto" dataDxfId="7"/>
    <tableColumn id="10" xr3:uid="{F11CA206-4B7B-4998-9834-88595D2A6E24}" name="Alterno" dataDxfId="6"/>
    <tableColumn id="11" xr3:uid="{CB371FDF-E9BB-4795-A012-989252373ACE}" name="Nombre" dataDxfId="5"/>
    <tableColumn id="12" xr3:uid="{7725E96A-F1FA-48B2-9F41-98F93F23B0E1}" name="Presupuesto inicial.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383C-C35A-41A7-ADAD-D5418B297F96}">
  <dimension ref="A1:D16"/>
  <sheetViews>
    <sheetView showGridLines="0" tabSelected="1" zoomScale="80" zoomScaleNormal="80" workbookViewId="0">
      <pane ySplit="3" topLeftCell="A4" activePane="bottomLeft" state="frozen"/>
      <selection pane="bottomLeft" activeCell="D31" sqref="D31"/>
    </sheetView>
  </sheetViews>
  <sheetFormatPr baseColWidth="10" defaultColWidth="10.81640625" defaultRowHeight="14.5" x14ac:dyDescent="0.35"/>
  <cols>
    <col min="1" max="1" width="18.54296875" style="1" bestFit="1" customWidth="1"/>
    <col min="2" max="2" width="8" style="1" bestFit="1" customWidth="1"/>
    <col min="3" max="3" width="46.90625" style="1" bestFit="1" customWidth="1"/>
    <col min="4" max="4" width="20.453125" style="3" bestFit="1" customWidth="1"/>
    <col min="5" max="16384" width="10.81640625" style="1"/>
  </cols>
  <sheetData>
    <row r="1" spans="1:4" x14ac:dyDescent="0.35">
      <c r="A1" s="4" t="s">
        <v>189</v>
      </c>
      <c r="B1" s="4"/>
      <c r="C1" s="4"/>
      <c r="D1" s="4"/>
    </row>
    <row r="2" spans="1:4" x14ac:dyDescent="0.35">
      <c r="A2" s="4" t="s">
        <v>190</v>
      </c>
      <c r="B2" s="4"/>
      <c r="C2" s="4"/>
      <c r="D2" s="4"/>
    </row>
    <row r="3" spans="1:4" s="2" customFormat="1" x14ac:dyDescent="0.35">
      <c r="A3" s="5" t="s">
        <v>0</v>
      </c>
      <c r="B3" s="5" t="s">
        <v>1</v>
      </c>
      <c r="C3" s="5" t="s">
        <v>2</v>
      </c>
      <c r="D3" s="6" t="s">
        <v>27</v>
      </c>
    </row>
    <row r="4" spans="1:4" x14ac:dyDescent="0.35">
      <c r="A4" s="1" t="s">
        <v>26</v>
      </c>
      <c r="B4" s="1">
        <v>86</v>
      </c>
      <c r="C4" s="1" t="s">
        <v>25</v>
      </c>
      <c r="D4" s="10">
        <v>5900248569</v>
      </c>
    </row>
    <row r="5" spans="1:4" x14ac:dyDescent="0.35">
      <c r="A5" s="1" t="s">
        <v>24</v>
      </c>
      <c r="B5" s="1">
        <v>87</v>
      </c>
      <c r="C5" s="1" t="s">
        <v>23</v>
      </c>
      <c r="D5" s="10">
        <v>2163514268</v>
      </c>
    </row>
    <row r="6" spans="1:4" x14ac:dyDescent="0.35">
      <c r="A6" s="1" t="s">
        <v>22</v>
      </c>
      <c r="B6" s="1">
        <v>88</v>
      </c>
      <c r="C6" s="1" t="s">
        <v>21</v>
      </c>
      <c r="D6" s="10">
        <v>128173950</v>
      </c>
    </row>
    <row r="7" spans="1:4" x14ac:dyDescent="0.35">
      <c r="A7" s="1" t="s">
        <v>20</v>
      </c>
      <c r="B7" s="1">
        <v>89</v>
      </c>
      <c r="C7" s="1" t="s">
        <v>19</v>
      </c>
      <c r="D7" s="10">
        <v>753042039</v>
      </c>
    </row>
    <row r="8" spans="1:4" x14ac:dyDescent="0.35">
      <c r="A8" s="1" t="s">
        <v>18</v>
      </c>
      <c r="B8" s="1">
        <v>90</v>
      </c>
      <c r="C8" s="1" t="s">
        <v>17</v>
      </c>
      <c r="D8" s="10">
        <v>2502542486</v>
      </c>
    </row>
    <row r="9" spans="1:4" x14ac:dyDescent="0.35">
      <c r="A9" s="1" t="s">
        <v>16</v>
      </c>
      <c r="B9" s="1">
        <v>91</v>
      </c>
      <c r="C9" s="1" t="s">
        <v>15</v>
      </c>
      <c r="D9" s="10">
        <v>273764340</v>
      </c>
    </row>
    <row r="10" spans="1:4" x14ac:dyDescent="0.35">
      <c r="A10" s="1" t="s">
        <v>14</v>
      </c>
      <c r="B10" s="1">
        <v>92</v>
      </c>
      <c r="C10" s="1" t="s">
        <v>13</v>
      </c>
      <c r="D10" s="10">
        <v>67434943</v>
      </c>
    </row>
    <row r="11" spans="1:4" x14ac:dyDescent="0.35">
      <c r="A11" s="1" t="s">
        <v>12</v>
      </c>
      <c r="B11" s="1">
        <v>93</v>
      </c>
      <c r="C11" s="1" t="s">
        <v>11</v>
      </c>
      <c r="D11" s="10">
        <v>40766789</v>
      </c>
    </row>
    <row r="12" spans="1:4" x14ac:dyDescent="0.35">
      <c r="A12" s="1" t="s">
        <v>10</v>
      </c>
      <c r="B12" s="1">
        <v>94</v>
      </c>
      <c r="C12" s="1" t="s">
        <v>9</v>
      </c>
      <c r="D12" s="10">
        <v>30000000</v>
      </c>
    </row>
    <row r="13" spans="1:4" x14ac:dyDescent="0.35">
      <c r="A13" s="1" t="s">
        <v>8</v>
      </c>
      <c r="B13" s="1">
        <v>96</v>
      </c>
      <c r="C13" s="1" t="s">
        <v>7</v>
      </c>
      <c r="D13" s="10">
        <v>653564602</v>
      </c>
    </row>
    <row r="14" spans="1:4" x14ac:dyDescent="0.35">
      <c r="A14" s="1" t="s">
        <v>6</v>
      </c>
      <c r="B14" s="1">
        <v>1772</v>
      </c>
      <c r="C14" s="1" t="s">
        <v>5</v>
      </c>
      <c r="D14" s="10">
        <v>400000000</v>
      </c>
    </row>
    <row r="15" spans="1:4" x14ac:dyDescent="0.35">
      <c r="A15" s="1" t="s">
        <v>4</v>
      </c>
      <c r="B15" s="1">
        <v>99</v>
      </c>
      <c r="C15" s="1" t="s">
        <v>3</v>
      </c>
      <c r="D15" s="10">
        <v>408000000</v>
      </c>
    </row>
    <row r="16" spans="1:4" x14ac:dyDescent="0.35">
      <c r="A16" s="4" t="s">
        <v>192</v>
      </c>
      <c r="B16" s="4"/>
      <c r="C16" s="4"/>
      <c r="D16" s="11">
        <f>SUM(D4:D15)</f>
        <v>13321051986</v>
      </c>
    </row>
  </sheetData>
  <mergeCells count="3">
    <mergeCell ref="A1:D1"/>
    <mergeCell ref="A2:D2"/>
    <mergeCell ref="A16:C16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0D65-FA39-433C-93BE-7271BD7037A8}">
  <dimension ref="A1:L81"/>
  <sheetViews>
    <sheetView showGridLines="0" zoomScale="80" zoomScaleNormal="80" workbookViewId="0">
      <pane ySplit="3" topLeftCell="A4" activePane="bottomLeft" state="frozen"/>
      <selection activeCell="G1" sqref="G1"/>
      <selection pane="bottomLeft" activeCell="F37" sqref="F37"/>
    </sheetView>
  </sheetViews>
  <sheetFormatPr baseColWidth="10" defaultColWidth="10.81640625" defaultRowHeight="14.5" x14ac:dyDescent="0.35"/>
  <cols>
    <col min="1" max="1" width="36.08984375" style="8" bestFit="1" customWidth="1"/>
    <col min="2" max="2" width="30.26953125" style="8" bestFit="1" customWidth="1"/>
    <col min="3" max="3" width="18.90625" style="8" bestFit="1" customWidth="1"/>
    <col min="4" max="4" width="12.54296875" style="8" bestFit="1" customWidth="1"/>
    <col min="5" max="5" width="12.08984375" style="8" bestFit="1" customWidth="1"/>
    <col min="6" max="6" width="30.81640625" style="8" bestFit="1" customWidth="1"/>
    <col min="7" max="7" width="17.54296875" style="8" bestFit="1" customWidth="1"/>
    <col min="8" max="8" width="11.54296875" style="8" bestFit="1" customWidth="1"/>
    <col min="9" max="9" width="37.36328125" style="8" bestFit="1" customWidth="1"/>
    <col min="10" max="10" width="8" style="8" bestFit="1" customWidth="1"/>
    <col min="11" max="11" width="87.26953125" style="8" bestFit="1" customWidth="1"/>
    <col min="12" max="12" width="19.08984375" style="9" bestFit="1" customWidth="1"/>
    <col min="13" max="16384" width="10.81640625" style="8"/>
  </cols>
  <sheetData>
    <row r="1" spans="1:12" x14ac:dyDescent="0.35">
      <c r="A1" s="4" t="s">
        <v>189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5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7" customFormat="1" x14ac:dyDescent="0.35">
      <c r="A3" s="5" t="s">
        <v>0</v>
      </c>
      <c r="B3" s="5" t="s">
        <v>188</v>
      </c>
      <c r="C3" s="5" t="s">
        <v>187</v>
      </c>
      <c r="D3" s="5" t="s">
        <v>186</v>
      </c>
      <c r="E3" s="5" t="s">
        <v>185</v>
      </c>
      <c r="F3" s="5" t="s">
        <v>184</v>
      </c>
      <c r="G3" s="5" t="s">
        <v>183</v>
      </c>
      <c r="H3" s="5" t="s">
        <v>182</v>
      </c>
      <c r="I3" s="5" t="s">
        <v>181</v>
      </c>
      <c r="J3" s="5" t="s">
        <v>1</v>
      </c>
      <c r="K3" s="5" t="s">
        <v>2</v>
      </c>
      <c r="L3" s="13" t="s">
        <v>27</v>
      </c>
    </row>
    <row r="4" spans="1:12" x14ac:dyDescent="0.35">
      <c r="A4" s="8" t="s">
        <v>180</v>
      </c>
      <c r="B4" s="8" t="s">
        <v>66</v>
      </c>
      <c r="C4" s="8" t="s">
        <v>52</v>
      </c>
      <c r="D4" s="8" t="s">
        <v>28</v>
      </c>
      <c r="E4" s="8" t="s">
        <v>28</v>
      </c>
      <c r="F4" s="8" t="s">
        <v>65</v>
      </c>
      <c r="G4" s="8" t="s">
        <v>31</v>
      </c>
      <c r="H4" s="8">
        <v>16010</v>
      </c>
      <c r="I4" s="8" t="s">
        <v>64</v>
      </c>
      <c r="J4" s="8">
        <v>1832</v>
      </c>
      <c r="K4" s="8" t="s">
        <v>68</v>
      </c>
      <c r="L4" s="9">
        <v>1331580918</v>
      </c>
    </row>
    <row r="5" spans="1:12" x14ac:dyDescent="0.35">
      <c r="A5" s="8" t="s">
        <v>179</v>
      </c>
      <c r="B5" s="8" t="s">
        <v>66</v>
      </c>
      <c r="C5" s="8" t="s">
        <v>52</v>
      </c>
      <c r="D5" s="8" t="s">
        <v>28</v>
      </c>
      <c r="E5" s="8" t="s">
        <v>28</v>
      </c>
      <c r="F5" s="8" t="s">
        <v>65</v>
      </c>
      <c r="G5" s="8" t="s">
        <v>31</v>
      </c>
      <c r="H5" s="8">
        <v>16010</v>
      </c>
      <c r="I5" s="8" t="s">
        <v>64</v>
      </c>
      <c r="J5" s="8">
        <v>1835</v>
      </c>
      <c r="K5" s="8" t="s">
        <v>51</v>
      </c>
      <c r="L5" s="9">
        <v>113419690</v>
      </c>
    </row>
    <row r="6" spans="1:12" x14ac:dyDescent="0.35">
      <c r="A6" s="8" t="s">
        <v>178</v>
      </c>
      <c r="B6" s="8" t="s">
        <v>66</v>
      </c>
      <c r="C6" s="8" t="s">
        <v>52</v>
      </c>
      <c r="D6" s="8" t="s">
        <v>28</v>
      </c>
      <c r="E6" s="8" t="s">
        <v>28</v>
      </c>
      <c r="F6" s="8" t="s">
        <v>65</v>
      </c>
      <c r="G6" s="8" t="s">
        <v>31</v>
      </c>
      <c r="H6" s="8">
        <v>16010</v>
      </c>
      <c r="I6" s="8" t="s">
        <v>64</v>
      </c>
      <c r="J6" s="8">
        <v>1837</v>
      </c>
      <c r="K6" s="8" t="s">
        <v>50</v>
      </c>
      <c r="L6" s="9">
        <v>163389710</v>
      </c>
    </row>
    <row r="7" spans="1:12" x14ac:dyDescent="0.35">
      <c r="A7" s="8" t="s">
        <v>177</v>
      </c>
      <c r="B7" s="8" t="s">
        <v>66</v>
      </c>
      <c r="C7" s="8" t="s">
        <v>52</v>
      </c>
      <c r="D7" s="8" t="s">
        <v>28</v>
      </c>
      <c r="E7" s="8" t="s">
        <v>28</v>
      </c>
      <c r="F7" s="8" t="s">
        <v>65</v>
      </c>
      <c r="G7" s="8" t="s">
        <v>31</v>
      </c>
      <c r="H7" s="8">
        <v>16010</v>
      </c>
      <c r="I7" s="8" t="s">
        <v>64</v>
      </c>
      <c r="J7" s="8">
        <v>1838</v>
      </c>
      <c r="K7" s="8" t="s">
        <v>49</v>
      </c>
      <c r="L7" s="9">
        <v>120024378</v>
      </c>
    </row>
    <row r="8" spans="1:12" x14ac:dyDescent="0.35">
      <c r="A8" s="8" t="s">
        <v>176</v>
      </c>
      <c r="B8" s="8" t="s">
        <v>66</v>
      </c>
      <c r="C8" s="8" t="s">
        <v>52</v>
      </c>
      <c r="D8" s="8" t="s">
        <v>28</v>
      </c>
      <c r="E8" s="8" t="s">
        <v>28</v>
      </c>
      <c r="F8" s="8" t="s">
        <v>65</v>
      </c>
      <c r="G8" s="8" t="s">
        <v>31</v>
      </c>
      <c r="H8" s="8">
        <v>16010</v>
      </c>
      <c r="I8" s="8" t="s">
        <v>64</v>
      </c>
      <c r="J8" s="8">
        <v>1833</v>
      </c>
      <c r="K8" s="8" t="s">
        <v>175</v>
      </c>
      <c r="L8" s="9">
        <v>113419690</v>
      </c>
    </row>
    <row r="9" spans="1:12" x14ac:dyDescent="0.35">
      <c r="A9" s="8" t="s">
        <v>174</v>
      </c>
      <c r="B9" s="8" t="s">
        <v>66</v>
      </c>
      <c r="C9" s="8" t="s">
        <v>52</v>
      </c>
      <c r="D9" s="8" t="s">
        <v>28</v>
      </c>
      <c r="E9" s="8" t="s">
        <v>28</v>
      </c>
      <c r="F9" s="8" t="s">
        <v>65</v>
      </c>
      <c r="G9" s="8" t="s">
        <v>31</v>
      </c>
      <c r="H9" s="8">
        <v>16010</v>
      </c>
      <c r="I9" s="8" t="s">
        <v>64</v>
      </c>
      <c r="J9" s="8">
        <v>1834</v>
      </c>
      <c r="K9" s="8" t="s">
        <v>173</v>
      </c>
      <c r="L9" s="9">
        <v>13610364</v>
      </c>
    </row>
    <row r="10" spans="1:12" x14ac:dyDescent="0.35">
      <c r="A10" s="8" t="s">
        <v>172</v>
      </c>
      <c r="B10" s="8" t="s">
        <v>66</v>
      </c>
      <c r="C10" s="8" t="s">
        <v>52</v>
      </c>
      <c r="D10" s="8" t="s">
        <v>28</v>
      </c>
      <c r="E10" s="8" t="s">
        <v>28</v>
      </c>
      <c r="F10" s="8" t="s">
        <v>65</v>
      </c>
      <c r="G10" s="8" t="s">
        <v>31</v>
      </c>
      <c r="H10" s="8">
        <v>16010</v>
      </c>
      <c r="I10" s="8" t="s">
        <v>64</v>
      </c>
      <c r="J10" s="8">
        <v>1841</v>
      </c>
      <c r="K10" s="8" t="s">
        <v>171</v>
      </c>
      <c r="L10" s="9">
        <v>54463237</v>
      </c>
    </row>
    <row r="11" spans="1:12" x14ac:dyDescent="0.35">
      <c r="A11" s="8" t="s">
        <v>170</v>
      </c>
      <c r="B11" s="8" t="s">
        <v>66</v>
      </c>
      <c r="C11" s="8" t="s">
        <v>52</v>
      </c>
      <c r="D11" s="8" t="s">
        <v>28</v>
      </c>
      <c r="E11" s="8" t="s">
        <v>28</v>
      </c>
      <c r="F11" s="8" t="s">
        <v>65</v>
      </c>
      <c r="G11" s="8" t="s">
        <v>31</v>
      </c>
      <c r="H11" s="8">
        <v>16010</v>
      </c>
      <c r="I11" s="8" t="s">
        <v>64</v>
      </c>
      <c r="J11" s="8">
        <v>1839</v>
      </c>
      <c r="K11" s="8" t="s">
        <v>48</v>
      </c>
      <c r="L11" s="9">
        <v>8887365</v>
      </c>
    </row>
    <row r="12" spans="1:12" x14ac:dyDescent="0.35">
      <c r="A12" s="8" t="s">
        <v>169</v>
      </c>
      <c r="B12" s="8" t="s">
        <v>66</v>
      </c>
      <c r="C12" s="8" t="s">
        <v>52</v>
      </c>
      <c r="D12" s="8" t="s">
        <v>28</v>
      </c>
      <c r="E12" s="8" t="s">
        <v>28</v>
      </c>
      <c r="F12" s="8" t="s">
        <v>65</v>
      </c>
      <c r="G12" s="8" t="s">
        <v>31</v>
      </c>
      <c r="H12" s="8">
        <v>16010</v>
      </c>
      <c r="I12" s="8" t="s">
        <v>64</v>
      </c>
      <c r="J12" s="8">
        <v>1840</v>
      </c>
      <c r="K12" s="8" t="s">
        <v>47</v>
      </c>
      <c r="L12" s="9">
        <v>40847428</v>
      </c>
    </row>
    <row r="13" spans="1:12" x14ac:dyDescent="0.35">
      <c r="A13" s="8" t="s">
        <v>168</v>
      </c>
      <c r="B13" s="8" t="s">
        <v>66</v>
      </c>
      <c r="C13" s="8" t="s">
        <v>52</v>
      </c>
      <c r="D13" s="8" t="s">
        <v>28</v>
      </c>
      <c r="E13" s="8" t="s">
        <v>28</v>
      </c>
      <c r="F13" s="8" t="s">
        <v>65</v>
      </c>
      <c r="G13" s="8" t="s">
        <v>31</v>
      </c>
      <c r="H13" s="8">
        <v>16010</v>
      </c>
      <c r="I13" s="8" t="s">
        <v>64</v>
      </c>
      <c r="J13" s="8">
        <v>1842</v>
      </c>
      <c r="K13" s="8" t="s">
        <v>46</v>
      </c>
      <c r="L13" s="9">
        <v>27231618</v>
      </c>
    </row>
    <row r="14" spans="1:12" x14ac:dyDescent="0.35">
      <c r="A14" s="8" t="s">
        <v>167</v>
      </c>
      <c r="B14" s="8" t="s">
        <v>66</v>
      </c>
      <c r="C14" s="8" t="s">
        <v>52</v>
      </c>
      <c r="D14" s="8" t="s">
        <v>28</v>
      </c>
      <c r="E14" s="8" t="s">
        <v>28</v>
      </c>
      <c r="F14" s="8" t="s">
        <v>65</v>
      </c>
      <c r="G14" s="8" t="s">
        <v>31</v>
      </c>
      <c r="H14" s="8">
        <v>16010</v>
      </c>
      <c r="I14" s="8" t="s">
        <v>64</v>
      </c>
      <c r="J14" s="8">
        <v>1836</v>
      </c>
      <c r="K14" s="8" t="s">
        <v>166</v>
      </c>
      <c r="L14" s="9">
        <v>56777924</v>
      </c>
    </row>
    <row r="15" spans="1:12" x14ac:dyDescent="0.35">
      <c r="A15" s="8" t="s">
        <v>165</v>
      </c>
      <c r="B15" s="8" t="s">
        <v>66</v>
      </c>
      <c r="C15" s="8" t="s">
        <v>52</v>
      </c>
      <c r="D15" s="8" t="s">
        <v>28</v>
      </c>
      <c r="E15" s="8" t="s">
        <v>28</v>
      </c>
      <c r="F15" s="8" t="s">
        <v>65</v>
      </c>
      <c r="G15" s="8" t="s">
        <v>31</v>
      </c>
      <c r="H15" s="8">
        <v>16010</v>
      </c>
      <c r="I15" s="8" t="s">
        <v>64</v>
      </c>
      <c r="J15" s="8">
        <v>1843</v>
      </c>
      <c r="K15" s="8" t="s">
        <v>63</v>
      </c>
      <c r="L15" s="9">
        <v>25225200</v>
      </c>
    </row>
    <row r="16" spans="1:12" x14ac:dyDescent="0.35">
      <c r="A16" s="8" t="s">
        <v>164</v>
      </c>
      <c r="B16" s="8" t="s">
        <v>66</v>
      </c>
      <c r="C16" s="8" t="s">
        <v>52</v>
      </c>
      <c r="D16" s="8" t="s">
        <v>28</v>
      </c>
      <c r="E16" s="8" t="s">
        <v>28</v>
      </c>
      <c r="F16" s="8" t="s">
        <v>65</v>
      </c>
      <c r="G16" s="8" t="s">
        <v>31</v>
      </c>
      <c r="H16" s="8">
        <v>16010</v>
      </c>
      <c r="I16" s="8" t="s">
        <v>64</v>
      </c>
      <c r="J16" s="8">
        <v>1844</v>
      </c>
      <c r="K16" s="8" t="s">
        <v>163</v>
      </c>
      <c r="L16" s="9">
        <v>113465076</v>
      </c>
    </row>
    <row r="17" spans="1:12" x14ac:dyDescent="0.35">
      <c r="A17" s="8" t="s">
        <v>162</v>
      </c>
      <c r="B17" s="8" t="s">
        <v>66</v>
      </c>
      <c r="C17" s="8" t="s">
        <v>52</v>
      </c>
      <c r="D17" s="8" t="s">
        <v>28</v>
      </c>
      <c r="E17" s="8" t="s">
        <v>28</v>
      </c>
      <c r="F17" s="8" t="s">
        <v>65</v>
      </c>
      <c r="G17" s="8" t="s">
        <v>31</v>
      </c>
      <c r="H17" s="8">
        <v>16001</v>
      </c>
      <c r="I17" s="8" t="s">
        <v>67</v>
      </c>
      <c r="J17" s="8">
        <v>1775</v>
      </c>
      <c r="K17" s="8" t="s">
        <v>45</v>
      </c>
      <c r="L17" s="9">
        <v>76000000</v>
      </c>
    </row>
    <row r="18" spans="1:12" x14ac:dyDescent="0.35">
      <c r="A18" s="8" t="s">
        <v>161</v>
      </c>
      <c r="B18" s="8" t="s">
        <v>66</v>
      </c>
      <c r="C18" s="8" t="s">
        <v>52</v>
      </c>
      <c r="D18" s="8" t="s">
        <v>28</v>
      </c>
      <c r="E18" s="8" t="s">
        <v>28</v>
      </c>
      <c r="F18" s="8" t="s">
        <v>65</v>
      </c>
      <c r="G18" s="8" t="s">
        <v>31</v>
      </c>
      <c r="H18" s="8">
        <v>16013</v>
      </c>
      <c r="I18" s="8" t="s">
        <v>57</v>
      </c>
      <c r="J18" s="8">
        <v>1824</v>
      </c>
      <c r="K18" s="8" t="s">
        <v>45</v>
      </c>
      <c r="L18" s="9">
        <v>37178219</v>
      </c>
    </row>
    <row r="19" spans="1:12" x14ac:dyDescent="0.35">
      <c r="A19" s="8" t="s">
        <v>160</v>
      </c>
      <c r="B19" s="8" t="s">
        <v>66</v>
      </c>
      <c r="C19" s="8" t="s">
        <v>52</v>
      </c>
      <c r="D19" s="8" t="s">
        <v>28</v>
      </c>
      <c r="E19" s="8" t="s">
        <v>28</v>
      </c>
      <c r="F19" s="8" t="s">
        <v>65</v>
      </c>
      <c r="G19" s="8" t="s">
        <v>31</v>
      </c>
      <c r="H19" s="8">
        <v>16015</v>
      </c>
      <c r="I19" s="8" t="s">
        <v>36</v>
      </c>
      <c r="J19" s="8">
        <v>1827</v>
      </c>
      <c r="K19" s="8" t="s">
        <v>45</v>
      </c>
      <c r="L19" s="9">
        <v>123273560</v>
      </c>
    </row>
    <row r="20" spans="1:12" x14ac:dyDescent="0.35">
      <c r="A20" s="8" t="s">
        <v>159</v>
      </c>
      <c r="B20" s="8" t="s">
        <v>66</v>
      </c>
      <c r="C20" s="8" t="s">
        <v>52</v>
      </c>
      <c r="D20" s="8" t="s">
        <v>28</v>
      </c>
      <c r="E20" s="8" t="s">
        <v>28</v>
      </c>
      <c r="F20" s="8" t="s">
        <v>65</v>
      </c>
      <c r="G20" s="8" t="s">
        <v>31</v>
      </c>
      <c r="H20" s="8">
        <v>16007</v>
      </c>
      <c r="I20" s="8" t="s">
        <v>54</v>
      </c>
      <c r="J20" s="8">
        <v>1799</v>
      </c>
      <c r="K20" s="8" t="s">
        <v>158</v>
      </c>
      <c r="L20" s="9">
        <v>2257700</v>
      </c>
    </row>
    <row r="21" spans="1:12" x14ac:dyDescent="0.35">
      <c r="A21" s="8" t="s">
        <v>157</v>
      </c>
      <c r="B21" s="8" t="s">
        <v>66</v>
      </c>
      <c r="C21" s="8" t="s">
        <v>52</v>
      </c>
      <c r="D21" s="8" t="s">
        <v>28</v>
      </c>
      <c r="E21" s="8" t="s">
        <v>28</v>
      </c>
      <c r="F21" s="8" t="s">
        <v>65</v>
      </c>
      <c r="G21" s="8" t="s">
        <v>31</v>
      </c>
      <c r="H21" s="8">
        <v>16008</v>
      </c>
      <c r="I21" s="8" t="s">
        <v>35</v>
      </c>
      <c r="J21" s="8">
        <v>1805</v>
      </c>
      <c r="K21" s="8" t="s">
        <v>44</v>
      </c>
      <c r="L21" s="9">
        <v>16911072</v>
      </c>
    </row>
    <row r="22" spans="1:12" x14ac:dyDescent="0.35">
      <c r="A22" s="8" t="s">
        <v>156</v>
      </c>
      <c r="B22" s="8" t="s">
        <v>66</v>
      </c>
      <c r="C22" s="8" t="s">
        <v>52</v>
      </c>
      <c r="D22" s="8" t="s">
        <v>28</v>
      </c>
      <c r="E22" s="8" t="s">
        <v>28</v>
      </c>
      <c r="F22" s="8" t="s">
        <v>65</v>
      </c>
      <c r="G22" s="8" t="s">
        <v>31</v>
      </c>
      <c r="H22" s="8">
        <v>16003</v>
      </c>
      <c r="I22" s="8" t="s">
        <v>30</v>
      </c>
      <c r="J22" s="8">
        <v>1782</v>
      </c>
      <c r="K22" s="8" t="s">
        <v>147</v>
      </c>
      <c r="L22" s="9">
        <v>9522000</v>
      </c>
    </row>
    <row r="23" spans="1:12" x14ac:dyDescent="0.35">
      <c r="A23" s="8" t="s">
        <v>155</v>
      </c>
      <c r="B23" s="8" t="s">
        <v>66</v>
      </c>
      <c r="C23" s="8" t="s">
        <v>52</v>
      </c>
      <c r="D23" s="8" t="s">
        <v>28</v>
      </c>
      <c r="E23" s="8" t="s">
        <v>28</v>
      </c>
      <c r="F23" s="8" t="s">
        <v>65</v>
      </c>
      <c r="G23" s="8" t="s">
        <v>31</v>
      </c>
      <c r="H23" s="8">
        <v>16003</v>
      </c>
      <c r="I23" s="8" t="s">
        <v>30</v>
      </c>
      <c r="J23" s="8">
        <v>1783</v>
      </c>
      <c r="K23" s="8" t="s">
        <v>154</v>
      </c>
      <c r="L23" s="9">
        <v>9522000</v>
      </c>
    </row>
    <row r="24" spans="1:12" x14ac:dyDescent="0.35">
      <c r="A24" s="8" t="s">
        <v>153</v>
      </c>
      <c r="B24" s="8" t="s">
        <v>66</v>
      </c>
      <c r="C24" s="8" t="s">
        <v>52</v>
      </c>
      <c r="D24" s="8" t="s">
        <v>28</v>
      </c>
      <c r="E24" s="8" t="s">
        <v>28</v>
      </c>
      <c r="F24" s="8" t="s">
        <v>65</v>
      </c>
      <c r="G24" s="8" t="s">
        <v>31</v>
      </c>
      <c r="H24" s="8">
        <v>16003</v>
      </c>
      <c r="I24" s="8" t="s">
        <v>30</v>
      </c>
      <c r="J24" s="8">
        <v>1794</v>
      </c>
      <c r="K24" s="8" t="s">
        <v>62</v>
      </c>
      <c r="L24" s="9">
        <v>10639058</v>
      </c>
    </row>
    <row r="25" spans="1:12" x14ac:dyDescent="0.35">
      <c r="A25" s="8" t="s">
        <v>152</v>
      </c>
      <c r="B25" s="8" t="s">
        <v>66</v>
      </c>
      <c r="C25" s="8" t="s">
        <v>52</v>
      </c>
      <c r="D25" s="8" t="s">
        <v>28</v>
      </c>
      <c r="E25" s="8" t="s">
        <v>28</v>
      </c>
      <c r="F25" s="8" t="s">
        <v>65</v>
      </c>
      <c r="G25" s="8" t="s">
        <v>31</v>
      </c>
      <c r="H25" s="8">
        <v>16007</v>
      </c>
      <c r="I25" s="8" t="s">
        <v>54</v>
      </c>
      <c r="J25" s="8">
        <v>1804</v>
      </c>
      <c r="K25" s="8" t="s">
        <v>43</v>
      </c>
      <c r="L25" s="9">
        <v>2463100</v>
      </c>
    </row>
    <row r="26" spans="1:12" x14ac:dyDescent="0.35">
      <c r="A26" s="8" t="s">
        <v>151</v>
      </c>
      <c r="B26" s="8" t="s">
        <v>66</v>
      </c>
      <c r="C26" s="8" t="s">
        <v>52</v>
      </c>
      <c r="D26" s="8" t="s">
        <v>28</v>
      </c>
      <c r="E26" s="8" t="s">
        <v>28</v>
      </c>
      <c r="F26" s="8" t="s">
        <v>65</v>
      </c>
      <c r="G26" s="8" t="s">
        <v>31</v>
      </c>
      <c r="H26" s="8">
        <v>16011</v>
      </c>
      <c r="I26" s="8" t="s">
        <v>41</v>
      </c>
      <c r="J26" s="8">
        <v>1812</v>
      </c>
      <c r="K26" s="8" t="s">
        <v>43</v>
      </c>
      <c r="L26" s="9">
        <v>65596000</v>
      </c>
    </row>
    <row r="27" spans="1:12" x14ac:dyDescent="0.35">
      <c r="A27" s="8" t="s">
        <v>150</v>
      </c>
      <c r="B27" s="8" t="s">
        <v>66</v>
      </c>
      <c r="C27" s="8" t="s">
        <v>52</v>
      </c>
      <c r="D27" s="8" t="s">
        <v>28</v>
      </c>
      <c r="E27" s="8" t="s">
        <v>28</v>
      </c>
      <c r="F27" s="8" t="s">
        <v>65</v>
      </c>
      <c r="G27" s="8" t="s">
        <v>31</v>
      </c>
      <c r="H27" s="8">
        <v>16013</v>
      </c>
      <c r="I27" s="8" t="s">
        <v>57</v>
      </c>
      <c r="J27" s="8">
        <v>1823</v>
      </c>
      <c r="K27" s="8" t="s">
        <v>149</v>
      </c>
      <c r="L27" s="9">
        <v>2140000</v>
      </c>
    </row>
    <row r="28" spans="1:12" x14ac:dyDescent="0.35">
      <c r="A28" s="8" t="s">
        <v>148</v>
      </c>
      <c r="B28" s="8" t="s">
        <v>66</v>
      </c>
      <c r="C28" s="8" t="s">
        <v>52</v>
      </c>
      <c r="D28" s="8" t="s">
        <v>28</v>
      </c>
      <c r="E28" s="8" t="s">
        <v>28</v>
      </c>
      <c r="F28" s="8" t="s">
        <v>65</v>
      </c>
      <c r="G28" s="8" t="s">
        <v>31</v>
      </c>
      <c r="H28" s="8">
        <v>16019</v>
      </c>
      <c r="I28" s="8" t="s">
        <v>102</v>
      </c>
      <c r="J28" s="8">
        <v>1831</v>
      </c>
      <c r="K28" s="8" t="s">
        <v>147</v>
      </c>
      <c r="L28" s="9">
        <v>2539200</v>
      </c>
    </row>
    <row r="29" spans="1:12" x14ac:dyDescent="0.35">
      <c r="A29" s="8" t="s">
        <v>146</v>
      </c>
      <c r="B29" s="8" t="s">
        <v>66</v>
      </c>
      <c r="C29" s="8" t="s">
        <v>52</v>
      </c>
      <c r="D29" s="8" t="s">
        <v>28</v>
      </c>
      <c r="E29" s="8" t="s">
        <v>28</v>
      </c>
      <c r="F29" s="8" t="s">
        <v>65</v>
      </c>
      <c r="G29" s="8" t="s">
        <v>31</v>
      </c>
      <c r="H29" s="8">
        <v>16001</v>
      </c>
      <c r="I29" s="8" t="s">
        <v>67</v>
      </c>
      <c r="J29" s="8">
        <v>1776</v>
      </c>
      <c r="K29" s="8" t="s">
        <v>42</v>
      </c>
      <c r="L29" s="9">
        <v>8000000</v>
      </c>
    </row>
    <row r="30" spans="1:12" x14ac:dyDescent="0.35">
      <c r="A30" s="8" t="s">
        <v>145</v>
      </c>
      <c r="B30" s="8" t="s">
        <v>66</v>
      </c>
      <c r="C30" s="8" t="s">
        <v>52</v>
      </c>
      <c r="D30" s="8" t="s">
        <v>28</v>
      </c>
      <c r="E30" s="8" t="s">
        <v>28</v>
      </c>
      <c r="F30" s="8" t="s">
        <v>65</v>
      </c>
      <c r="G30" s="8" t="s">
        <v>31</v>
      </c>
      <c r="H30" s="8">
        <v>16007</v>
      </c>
      <c r="I30" s="8" t="s">
        <v>54</v>
      </c>
      <c r="J30" s="8">
        <v>1801</v>
      </c>
      <c r="K30" s="8" t="s">
        <v>42</v>
      </c>
      <c r="L30" s="9">
        <v>1100000</v>
      </c>
    </row>
    <row r="31" spans="1:12" x14ac:dyDescent="0.35">
      <c r="A31" s="8" t="s">
        <v>144</v>
      </c>
      <c r="B31" s="8" t="s">
        <v>66</v>
      </c>
      <c r="C31" s="8" t="s">
        <v>52</v>
      </c>
      <c r="D31" s="8" t="s">
        <v>28</v>
      </c>
      <c r="E31" s="8" t="s">
        <v>28</v>
      </c>
      <c r="F31" s="8" t="s">
        <v>65</v>
      </c>
      <c r="G31" s="8" t="s">
        <v>31</v>
      </c>
      <c r="H31" s="8">
        <v>16003</v>
      </c>
      <c r="I31" s="8" t="s">
        <v>30</v>
      </c>
      <c r="J31" s="8">
        <v>1785</v>
      </c>
      <c r="K31" s="8" t="s">
        <v>40</v>
      </c>
      <c r="L31" s="9">
        <v>61740000</v>
      </c>
    </row>
    <row r="32" spans="1:12" x14ac:dyDescent="0.35">
      <c r="A32" s="8" t="s">
        <v>143</v>
      </c>
      <c r="B32" s="8" t="s">
        <v>66</v>
      </c>
      <c r="C32" s="8" t="s">
        <v>52</v>
      </c>
      <c r="D32" s="8" t="s">
        <v>28</v>
      </c>
      <c r="E32" s="8" t="s">
        <v>28</v>
      </c>
      <c r="F32" s="8" t="s">
        <v>65</v>
      </c>
      <c r="G32" s="8" t="s">
        <v>31</v>
      </c>
      <c r="H32" s="8">
        <v>16013</v>
      </c>
      <c r="I32" s="8" t="s">
        <v>57</v>
      </c>
      <c r="J32" s="8">
        <v>1822</v>
      </c>
      <c r="K32" s="8" t="s">
        <v>142</v>
      </c>
      <c r="L32" s="9">
        <v>1110900</v>
      </c>
    </row>
    <row r="33" spans="1:12" x14ac:dyDescent="0.35">
      <c r="A33" s="8" t="s">
        <v>141</v>
      </c>
      <c r="B33" s="8" t="s">
        <v>66</v>
      </c>
      <c r="C33" s="8" t="s">
        <v>52</v>
      </c>
      <c r="D33" s="8" t="s">
        <v>28</v>
      </c>
      <c r="E33" s="8" t="s">
        <v>28</v>
      </c>
      <c r="F33" s="8" t="s">
        <v>65</v>
      </c>
      <c r="G33" s="8" t="s">
        <v>31</v>
      </c>
      <c r="H33" s="8">
        <v>16001</v>
      </c>
      <c r="I33" s="8" t="s">
        <v>67</v>
      </c>
      <c r="J33" s="8">
        <v>1774</v>
      </c>
      <c r="K33" s="8" t="s">
        <v>140</v>
      </c>
      <c r="L33" s="9">
        <v>1175430989</v>
      </c>
    </row>
    <row r="34" spans="1:12" x14ac:dyDescent="0.35">
      <c r="A34" s="8" t="s">
        <v>139</v>
      </c>
      <c r="B34" s="8" t="s">
        <v>66</v>
      </c>
      <c r="C34" s="8" t="s">
        <v>52</v>
      </c>
      <c r="D34" s="8" t="s">
        <v>28</v>
      </c>
      <c r="E34" s="8" t="s">
        <v>28</v>
      </c>
      <c r="F34" s="8" t="s">
        <v>65</v>
      </c>
      <c r="G34" s="8" t="s">
        <v>31</v>
      </c>
      <c r="H34" s="8">
        <v>16002</v>
      </c>
      <c r="I34" s="8" t="s">
        <v>39</v>
      </c>
      <c r="J34" s="8">
        <v>1777</v>
      </c>
      <c r="K34" s="8" t="s">
        <v>138</v>
      </c>
      <c r="L34" s="9">
        <v>15758045</v>
      </c>
    </row>
    <row r="35" spans="1:12" x14ac:dyDescent="0.35">
      <c r="A35" s="8" t="s">
        <v>137</v>
      </c>
      <c r="B35" s="8" t="s">
        <v>66</v>
      </c>
      <c r="C35" s="8" t="s">
        <v>52</v>
      </c>
      <c r="D35" s="8" t="s">
        <v>28</v>
      </c>
      <c r="E35" s="8" t="s">
        <v>28</v>
      </c>
      <c r="F35" s="8" t="s">
        <v>65</v>
      </c>
      <c r="G35" s="8" t="s">
        <v>31</v>
      </c>
      <c r="H35" s="8">
        <v>16002</v>
      </c>
      <c r="I35" s="8" t="s">
        <v>39</v>
      </c>
      <c r="J35" s="8">
        <v>1778</v>
      </c>
      <c r="K35" s="8" t="s">
        <v>61</v>
      </c>
      <c r="L35" s="9">
        <v>44580780</v>
      </c>
    </row>
    <row r="36" spans="1:12" x14ac:dyDescent="0.35">
      <c r="A36" s="8" t="s">
        <v>136</v>
      </c>
      <c r="B36" s="8" t="s">
        <v>66</v>
      </c>
      <c r="C36" s="8" t="s">
        <v>52</v>
      </c>
      <c r="D36" s="8" t="s">
        <v>28</v>
      </c>
      <c r="E36" s="8" t="s">
        <v>28</v>
      </c>
      <c r="F36" s="8" t="s">
        <v>65</v>
      </c>
      <c r="G36" s="8" t="s">
        <v>31</v>
      </c>
      <c r="H36" s="8">
        <v>16002</v>
      </c>
      <c r="I36" s="8" t="s">
        <v>39</v>
      </c>
      <c r="J36" s="8">
        <v>1779</v>
      </c>
      <c r="K36" s="8" t="s">
        <v>135</v>
      </c>
      <c r="L36" s="9">
        <v>1104561</v>
      </c>
    </row>
    <row r="37" spans="1:12" x14ac:dyDescent="0.35">
      <c r="A37" s="8" t="s">
        <v>134</v>
      </c>
      <c r="B37" s="8" t="s">
        <v>66</v>
      </c>
      <c r="C37" s="8" t="s">
        <v>52</v>
      </c>
      <c r="D37" s="8" t="s">
        <v>28</v>
      </c>
      <c r="E37" s="8" t="s">
        <v>28</v>
      </c>
      <c r="F37" s="8" t="s">
        <v>65</v>
      </c>
      <c r="G37" s="8" t="s">
        <v>31</v>
      </c>
      <c r="H37" s="8">
        <v>16002</v>
      </c>
      <c r="I37" s="8" t="s">
        <v>39</v>
      </c>
      <c r="J37" s="8">
        <v>1780</v>
      </c>
      <c r="K37" s="8" t="s">
        <v>60</v>
      </c>
      <c r="L37" s="9">
        <v>6386992</v>
      </c>
    </row>
    <row r="38" spans="1:12" x14ac:dyDescent="0.35">
      <c r="A38" s="8" t="s">
        <v>133</v>
      </c>
      <c r="B38" s="8" t="s">
        <v>66</v>
      </c>
      <c r="C38" s="8" t="s">
        <v>52</v>
      </c>
      <c r="D38" s="8" t="s">
        <v>28</v>
      </c>
      <c r="E38" s="8" t="s">
        <v>28</v>
      </c>
      <c r="F38" s="8" t="s">
        <v>65</v>
      </c>
      <c r="G38" s="8" t="s">
        <v>31</v>
      </c>
      <c r="H38" s="8">
        <v>16002</v>
      </c>
      <c r="I38" s="8" t="s">
        <v>39</v>
      </c>
      <c r="J38" s="8">
        <v>1781</v>
      </c>
      <c r="K38" s="8" t="s">
        <v>132</v>
      </c>
      <c r="L38" s="9">
        <v>2766736</v>
      </c>
    </row>
    <row r="39" spans="1:12" x14ac:dyDescent="0.35">
      <c r="A39" s="8" t="s">
        <v>131</v>
      </c>
      <c r="B39" s="8" t="s">
        <v>66</v>
      </c>
      <c r="C39" s="8" t="s">
        <v>52</v>
      </c>
      <c r="D39" s="8" t="s">
        <v>28</v>
      </c>
      <c r="E39" s="8" t="s">
        <v>28</v>
      </c>
      <c r="F39" s="8" t="s">
        <v>65</v>
      </c>
      <c r="G39" s="8" t="s">
        <v>31</v>
      </c>
      <c r="H39" s="8">
        <v>16011</v>
      </c>
      <c r="I39" s="8" t="s">
        <v>41</v>
      </c>
      <c r="J39" s="8">
        <v>1811</v>
      </c>
      <c r="K39" s="8" t="s">
        <v>38</v>
      </c>
      <c r="L39" s="9">
        <v>46260593</v>
      </c>
    </row>
    <row r="40" spans="1:12" x14ac:dyDescent="0.35">
      <c r="A40" s="8" t="s">
        <v>130</v>
      </c>
      <c r="B40" s="8" t="s">
        <v>66</v>
      </c>
      <c r="C40" s="8" t="s">
        <v>52</v>
      </c>
      <c r="D40" s="8" t="s">
        <v>28</v>
      </c>
      <c r="E40" s="8" t="s">
        <v>28</v>
      </c>
      <c r="F40" s="8" t="s">
        <v>65</v>
      </c>
      <c r="G40" s="8" t="s">
        <v>31</v>
      </c>
      <c r="H40" s="8">
        <v>16012</v>
      </c>
      <c r="I40" s="8" t="s">
        <v>74</v>
      </c>
      <c r="J40" s="8">
        <v>1815</v>
      </c>
      <c r="K40" s="8" t="s">
        <v>129</v>
      </c>
      <c r="L40" s="9">
        <v>4392000000</v>
      </c>
    </row>
    <row r="41" spans="1:12" x14ac:dyDescent="0.35">
      <c r="A41" s="8" t="s">
        <v>128</v>
      </c>
      <c r="B41" s="8" t="s">
        <v>66</v>
      </c>
      <c r="C41" s="8" t="s">
        <v>52</v>
      </c>
      <c r="D41" s="8" t="s">
        <v>28</v>
      </c>
      <c r="E41" s="8" t="s">
        <v>28</v>
      </c>
      <c r="F41" s="8" t="s">
        <v>65</v>
      </c>
      <c r="G41" s="8" t="s">
        <v>31</v>
      </c>
      <c r="H41" s="8">
        <v>16012</v>
      </c>
      <c r="I41" s="8" t="s">
        <v>74</v>
      </c>
      <c r="J41" s="8">
        <v>1816</v>
      </c>
      <c r="K41" s="8" t="s">
        <v>127</v>
      </c>
      <c r="L41" s="9">
        <v>408000000</v>
      </c>
    </row>
    <row r="42" spans="1:12" x14ac:dyDescent="0.35">
      <c r="A42" s="8" t="s">
        <v>126</v>
      </c>
      <c r="B42" s="8" t="s">
        <v>66</v>
      </c>
      <c r="C42" s="8" t="s">
        <v>52</v>
      </c>
      <c r="D42" s="8" t="s">
        <v>28</v>
      </c>
      <c r="E42" s="8" t="s">
        <v>28</v>
      </c>
      <c r="F42" s="8" t="s">
        <v>65</v>
      </c>
      <c r="G42" s="8" t="s">
        <v>31</v>
      </c>
      <c r="H42" s="8">
        <v>16014</v>
      </c>
      <c r="I42" s="8" t="s">
        <v>59</v>
      </c>
      <c r="J42" s="8">
        <v>1825</v>
      </c>
      <c r="K42" s="8" t="s">
        <v>38</v>
      </c>
      <c r="L42" s="9">
        <v>76175137</v>
      </c>
    </row>
    <row r="43" spans="1:12" x14ac:dyDescent="0.35">
      <c r="A43" s="8" t="s">
        <v>125</v>
      </c>
      <c r="B43" s="8" t="s">
        <v>66</v>
      </c>
      <c r="C43" s="8" t="s">
        <v>52</v>
      </c>
      <c r="D43" s="8" t="s">
        <v>28</v>
      </c>
      <c r="E43" s="8" t="s">
        <v>28</v>
      </c>
      <c r="F43" s="8" t="s">
        <v>65</v>
      </c>
      <c r="G43" s="8" t="s">
        <v>31</v>
      </c>
      <c r="H43" s="8">
        <v>16001</v>
      </c>
      <c r="I43" s="8" t="s">
        <v>67</v>
      </c>
      <c r="J43" s="8">
        <v>1773</v>
      </c>
      <c r="K43" s="8" t="s">
        <v>33</v>
      </c>
      <c r="L43" s="9">
        <v>1217250732</v>
      </c>
    </row>
    <row r="44" spans="1:12" x14ac:dyDescent="0.35">
      <c r="A44" s="8" t="s">
        <v>124</v>
      </c>
      <c r="B44" s="8" t="s">
        <v>66</v>
      </c>
      <c r="C44" s="8" t="s">
        <v>52</v>
      </c>
      <c r="D44" s="8" t="s">
        <v>28</v>
      </c>
      <c r="E44" s="8" t="s">
        <v>28</v>
      </c>
      <c r="F44" s="8" t="s">
        <v>65</v>
      </c>
      <c r="G44" s="8" t="s">
        <v>31</v>
      </c>
      <c r="H44" s="8">
        <v>16003</v>
      </c>
      <c r="I44" s="8" t="s">
        <v>30</v>
      </c>
      <c r="J44" s="8">
        <v>1784</v>
      </c>
      <c r="K44" s="8" t="s">
        <v>33</v>
      </c>
      <c r="L44" s="9">
        <v>17774400</v>
      </c>
    </row>
    <row r="45" spans="1:12" x14ac:dyDescent="0.35">
      <c r="A45" s="8" t="s">
        <v>123</v>
      </c>
      <c r="B45" s="8" t="s">
        <v>66</v>
      </c>
      <c r="C45" s="8" t="s">
        <v>52</v>
      </c>
      <c r="D45" s="8" t="s">
        <v>28</v>
      </c>
      <c r="E45" s="8" t="s">
        <v>28</v>
      </c>
      <c r="F45" s="8" t="s">
        <v>65</v>
      </c>
      <c r="G45" s="8" t="s">
        <v>31</v>
      </c>
      <c r="H45" s="8">
        <v>16003</v>
      </c>
      <c r="I45" s="8" t="s">
        <v>30</v>
      </c>
      <c r="J45" s="8">
        <v>1788</v>
      </c>
      <c r="K45" s="8" t="s">
        <v>122</v>
      </c>
      <c r="L45" s="9">
        <v>5429656</v>
      </c>
    </row>
    <row r="46" spans="1:12" x14ac:dyDescent="0.35">
      <c r="A46" s="8" t="s">
        <v>121</v>
      </c>
      <c r="B46" s="8" t="s">
        <v>66</v>
      </c>
      <c r="C46" s="8" t="s">
        <v>52</v>
      </c>
      <c r="D46" s="8" t="s">
        <v>28</v>
      </c>
      <c r="E46" s="8" t="s">
        <v>28</v>
      </c>
      <c r="F46" s="8" t="s">
        <v>65</v>
      </c>
      <c r="G46" s="8" t="s">
        <v>31</v>
      </c>
      <c r="H46" s="8">
        <v>16003</v>
      </c>
      <c r="I46" s="8" t="s">
        <v>30</v>
      </c>
      <c r="J46" s="8">
        <v>1793</v>
      </c>
      <c r="K46" s="8" t="s">
        <v>56</v>
      </c>
      <c r="L46" s="9">
        <v>13256113</v>
      </c>
    </row>
    <row r="47" spans="1:12" x14ac:dyDescent="0.35">
      <c r="A47" s="8" t="s">
        <v>120</v>
      </c>
      <c r="B47" s="8" t="s">
        <v>66</v>
      </c>
      <c r="C47" s="8" t="s">
        <v>52</v>
      </c>
      <c r="D47" s="8" t="s">
        <v>28</v>
      </c>
      <c r="E47" s="8" t="s">
        <v>28</v>
      </c>
      <c r="F47" s="8" t="s">
        <v>65</v>
      </c>
      <c r="G47" s="8" t="s">
        <v>31</v>
      </c>
      <c r="H47" s="8">
        <v>16004</v>
      </c>
      <c r="I47" s="8" t="s">
        <v>37</v>
      </c>
      <c r="J47" s="8">
        <v>1795</v>
      </c>
      <c r="K47" s="8" t="s">
        <v>119</v>
      </c>
      <c r="L47" s="9">
        <v>24764000</v>
      </c>
    </row>
    <row r="48" spans="1:12" x14ac:dyDescent="0.35">
      <c r="A48" s="8" t="s">
        <v>118</v>
      </c>
      <c r="B48" s="8" t="s">
        <v>66</v>
      </c>
      <c r="C48" s="8" t="s">
        <v>52</v>
      </c>
      <c r="D48" s="8" t="s">
        <v>28</v>
      </c>
      <c r="E48" s="8" t="s">
        <v>28</v>
      </c>
      <c r="F48" s="8" t="s">
        <v>65</v>
      </c>
      <c r="G48" s="8" t="s">
        <v>31</v>
      </c>
      <c r="H48" s="8">
        <v>16004</v>
      </c>
      <c r="I48" s="8" t="s">
        <v>37</v>
      </c>
      <c r="J48" s="8">
        <v>1796</v>
      </c>
      <c r="K48" s="8" t="s">
        <v>34</v>
      </c>
      <c r="L48" s="9">
        <v>65405126</v>
      </c>
    </row>
    <row r="49" spans="1:12" x14ac:dyDescent="0.35">
      <c r="A49" s="8" t="s">
        <v>117</v>
      </c>
      <c r="B49" s="8" t="s">
        <v>66</v>
      </c>
      <c r="C49" s="8" t="s">
        <v>52</v>
      </c>
      <c r="D49" s="8" t="s">
        <v>28</v>
      </c>
      <c r="E49" s="8" t="s">
        <v>28</v>
      </c>
      <c r="F49" s="8" t="s">
        <v>65</v>
      </c>
      <c r="G49" s="8" t="s">
        <v>31</v>
      </c>
      <c r="H49" s="8">
        <v>16004</v>
      </c>
      <c r="I49" s="8" t="s">
        <v>37</v>
      </c>
      <c r="J49" s="8">
        <v>1797</v>
      </c>
      <c r="K49" s="8" t="s">
        <v>116</v>
      </c>
      <c r="L49" s="9">
        <v>634787</v>
      </c>
    </row>
    <row r="50" spans="1:12" x14ac:dyDescent="0.35">
      <c r="A50" s="8" t="s">
        <v>115</v>
      </c>
      <c r="B50" s="8" t="s">
        <v>66</v>
      </c>
      <c r="C50" s="8" t="s">
        <v>52</v>
      </c>
      <c r="D50" s="8" t="s">
        <v>28</v>
      </c>
      <c r="E50" s="8" t="s">
        <v>28</v>
      </c>
      <c r="F50" s="8" t="s">
        <v>65</v>
      </c>
      <c r="G50" s="8" t="s">
        <v>31</v>
      </c>
      <c r="H50" s="8">
        <v>16006</v>
      </c>
      <c r="I50" s="8" t="s">
        <v>114</v>
      </c>
      <c r="J50" s="8">
        <v>1798</v>
      </c>
      <c r="K50" s="8" t="s">
        <v>33</v>
      </c>
      <c r="L50" s="9">
        <v>22852800</v>
      </c>
    </row>
    <row r="51" spans="1:12" x14ac:dyDescent="0.35">
      <c r="A51" s="8" t="s">
        <v>113</v>
      </c>
      <c r="B51" s="8" t="s">
        <v>66</v>
      </c>
      <c r="C51" s="8" t="s">
        <v>52</v>
      </c>
      <c r="D51" s="8" t="s">
        <v>28</v>
      </c>
      <c r="E51" s="8" t="s">
        <v>28</v>
      </c>
      <c r="F51" s="8" t="s">
        <v>65</v>
      </c>
      <c r="G51" s="8" t="s">
        <v>31</v>
      </c>
      <c r="H51" s="8">
        <v>16007</v>
      </c>
      <c r="I51" s="8" t="s">
        <v>54</v>
      </c>
      <c r="J51" s="8">
        <v>1800</v>
      </c>
      <c r="K51" s="8" t="s">
        <v>33</v>
      </c>
      <c r="L51" s="9">
        <v>30231832</v>
      </c>
    </row>
    <row r="52" spans="1:12" x14ac:dyDescent="0.35">
      <c r="A52" s="8" t="s">
        <v>112</v>
      </c>
      <c r="B52" s="8" t="s">
        <v>66</v>
      </c>
      <c r="C52" s="8" t="s">
        <v>52</v>
      </c>
      <c r="D52" s="8" t="s">
        <v>28</v>
      </c>
      <c r="E52" s="8" t="s">
        <v>28</v>
      </c>
      <c r="F52" s="8" t="s">
        <v>65</v>
      </c>
      <c r="G52" s="8" t="s">
        <v>31</v>
      </c>
      <c r="H52" s="8">
        <v>16009</v>
      </c>
      <c r="I52" s="8" t="s">
        <v>91</v>
      </c>
      <c r="J52" s="8">
        <v>1807</v>
      </c>
      <c r="K52" s="8" t="s">
        <v>33</v>
      </c>
      <c r="L52" s="9">
        <v>22648000</v>
      </c>
    </row>
    <row r="53" spans="1:12" x14ac:dyDescent="0.35">
      <c r="A53" s="8" t="s">
        <v>111</v>
      </c>
      <c r="B53" s="8" t="s">
        <v>66</v>
      </c>
      <c r="C53" s="8" t="s">
        <v>52</v>
      </c>
      <c r="D53" s="8" t="s">
        <v>28</v>
      </c>
      <c r="E53" s="8" t="s">
        <v>28</v>
      </c>
      <c r="F53" s="8" t="s">
        <v>65</v>
      </c>
      <c r="G53" s="8" t="s">
        <v>31</v>
      </c>
      <c r="H53" s="8">
        <v>16011</v>
      </c>
      <c r="I53" s="8" t="s">
        <v>41</v>
      </c>
      <c r="J53" s="8">
        <v>1814</v>
      </c>
      <c r="K53" s="8" t="s">
        <v>33</v>
      </c>
      <c r="L53" s="9">
        <v>50784000</v>
      </c>
    </row>
    <row r="54" spans="1:12" x14ac:dyDescent="0.35">
      <c r="A54" s="8" t="s">
        <v>110</v>
      </c>
      <c r="B54" s="8" t="s">
        <v>66</v>
      </c>
      <c r="C54" s="8" t="s">
        <v>52</v>
      </c>
      <c r="D54" s="8" t="s">
        <v>28</v>
      </c>
      <c r="E54" s="8" t="s">
        <v>28</v>
      </c>
      <c r="F54" s="8" t="s">
        <v>65</v>
      </c>
      <c r="G54" s="8" t="s">
        <v>31</v>
      </c>
      <c r="H54" s="8">
        <v>16011</v>
      </c>
      <c r="I54" s="8" t="s">
        <v>41</v>
      </c>
      <c r="J54" s="8">
        <v>1813</v>
      </c>
      <c r="K54" s="8" t="s">
        <v>58</v>
      </c>
      <c r="L54" s="9">
        <v>372268752</v>
      </c>
    </row>
    <row r="55" spans="1:12" x14ac:dyDescent="0.35">
      <c r="A55" s="8" t="s">
        <v>109</v>
      </c>
      <c r="B55" s="8" t="s">
        <v>66</v>
      </c>
      <c r="C55" s="8" t="s">
        <v>52</v>
      </c>
      <c r="D55" s="8" t="s">
        <v>28</v>
      </c>
      <c r="E55" s="8" t="s">
        <v>28</v>
      </c>
      <c r="F55" s="8" t="s">
        <v>65</v>
      </c>
      <c r="G55" s="8" t="s">
        <v>31</v>
      </c>
      <c r="H55" s="8">
        <v>16012</v>
      </c>
      <c r="I55" s="8" t="s">
        <v>74</v>
      </c>
      <c r="J55" s="8">
        <v>1817</v>
      </c>
      <c r="K55" s="8" t="s">
        <v>33</v>
      </c>
      <c r="L55" s="9">
        <v>100000000</v>
      </c>
    </row>
    <row r="56" spans="1:12" x14ac:dyDescent="0.35">
      <c r="A56" s="8" t="s">
        <v>108</v>
      </c>
      <c r="B56" s="8" t="s">
        <v>66</v>
      </c>
      <c r="C56" s="8" t="s">
        <v>52</v>
      </c>
      <c r="D56" s="8" t="s">
        <v>28</v>
      </c>
      <c r="E56" s="8" t="s">
        <v>28</v>
      </c>
      <c r="F56" s="8" t="s">
        <v>65</v>
      </c>
      <c r="G56" s="8" t="s">
        <v>31</v>
      </c>
      <c r="H56" s="8">
        <v>16012</v>
      </c>
      <c r="I56" s="8" t="s">
        <v>74</v>
      </c>
      <c r="J56" s="8">
        <v>1820</v>
      </c>
      <c r="K56" s="8" t="s">
        <v>107</v>
      </c>
      <c r="L56" s="9">
        <v>220795425</v>
      </c>
    </row>
    <row r="57" spans="1:12" x14ac:dyDescent="0.35">
      <c r="A57" s="8" t="s">
        <v>106</v>
      </c>
      <c r="B57" s="8" t="s">
        <v>66</v>
      </c>
      <c r="C57" s="8" t="s">
        <v>52</v>
      </c>
      <c r="D57" s="8" t="s">
        <v>28</v>
      </c>
      <c r="E57" s="8" t="s">
        <v>28</v>
      </c>
      <c r="F57" s="8" t="s">
        <v>65</v>
      </c>
      <c r="G57" s="8" t="s">
        <v>31</v>
      </c>
      <c r="H57" s="8">
        <v>16013</v>
      </c>
      <c r="I57" s="8" t="s">
        <v>57</v>
      </c>
      <c r="J57" s="8">
        <v>1821</v>
      </c>
      <c r="K57" s="8" t="s">
        <v>33</v>
      </c>
      <c r="L57" s="9">
        <v>123109465</v>
      </c>
    </row>
    <row r="58" spans="1:12" x14ac:dyDescent="0.35">
      <c r="A58" s="8" t="s">
        <v>105</v>
      </c>
      <c r="B58" s="8" t="s">
        <v>66</v>
      </c>
      <c r="C58" s="8" t="s">
        <v>52</v>
      </c>
      <c r="D58" s="8" t="s">
        <v>28</v>
      </c>
      <c r="E58" s="8" t="s">
        <v>28</v>
      </c>
      <c r="F58" s="8" t="s">
        <v>65</v>
      </c>
      <c r="G58" s="8" t="s">
        <v>31</v>
      </c>
      <c r="H58" s="8">
        <v>16015</v>
      </c>
      <c r="I58" s="8" t="s">
        <v>36</v>
      </c>
      <c r="J58" s="8">
        <v>1826</v>
      </c>
      <c r="K58" s="8" t="s">
        <v>33</v>
      </c>
      <c r="L58" s="9">
        <v>574829286</v>
      </c>
    </row>
    <row r="59" spans="1:12" x14ac:dyDescent="0.35">
      <c r="A59" s="8" t="s">
        <v>104</v>
      </c>
      <c r="B59" s="8" t="s">
        <v>66</v>
      </c>
      <c r="C59" s="8" t="s">
        <v>52</v>
      </c>
      <c r="D59" s="8" t="s">
        <v>28</v>
      </c>
      <c r="E59" s="8" t="s">
        <v>28</v>
      </c>
      <c r="F59" s="8" t="s">
        <v>65</v>
      </c>
      <c r="G59" s="8" t="s">
        <v>31</v>
      </c>
      <c r="H59" s="8">
        <v>16018</v>
      </c>
      <c r="I59" s="8" t="s">
        <v>55</v>
      </c>
      <c r="J59" s="8">
        <v>1846</v>
      </c>
      <c r="K59" s="8" t="s">
        <v>56</v>
      </c>
      <c r="L59" s="9">
        <v>2063100</v>
      </c>
    </row>
    <row r="60" spans="1:12" x14ac:dyDescent="0.35">
      <c r="A60" s="8" t="s">
        <v>103</v>
      </c>
      <c r="B60" s="8" t="s">
        <v>66</v>
      </c>
      <c r="C60" s="8" t="s">
        <v>52</v>
      </c>
      <c r="D60" s="8" t="s">
        <v>28</v>
      </c>
      <c r="E60" s="8" t="s">
        <v>28</v>
      </c>
      <c r="F60" s="8" t="s">
        <v>65</v>
      </c>
      <c r="G60" s="8" t="s">
        <v>31</v>
      </c>
      <c r="H60" s="8">
        <v>16019</v>
      </c>
      <c r="I60" s="8" t="s">
        <v>102</v>
      </c>
      <c r="J60" s="8">
        <v>1830</v>
      </c>
      <c r="K60" s="8" t="s">
        <v>33</v>
      </c>
      <c r="L60" s="9">
        <v>262059967</v>
      </c>
    </row>
    <row r="61" spans="1:12" x14ac:dyDescent="0.35">
      <c r="A61" s="8" t="s">
        <v>101</v>
      </c>
      <c r="B61" s="8" t="s">
        <v>66</v>
      </c>
      <c r="C61" s="8" t="s">
        <v>52</v>
      </c>
      <c r="D61" s="8" t="s">
        <v>28</v>
      </c>
      <c r="E61" s="8" t="s">
        <v>28</v>
      </c>
      <c r="F61" s="8" t="s">
        <v>65</v>
      </c>
      <c r="G61" s="8" t="s">
        <v>31</v>
      </c>
      <c r="H61" s="8">
        <v>16007</v>
      </c>
      <c r="I61" s="8" t="s">
        <v>54</v>
      </c>
      <c r="J61" s="8">
        <v>1802</v>
      </c>
      <c r="K61" s="8" t="s">
        <v>100</v>
      </c>
      <c r="L61" s="9">
        <v>11743800</v>
      </c>
    </row>
    <row r="62" spans="1:12" x14ac:dyDescent="0.35">
      <c r="A62" s="8" t="s">
        <v>99</v>
      </c>
      <c r="B62" s="8" t="s">
        <v>66</v>
      </c>
      <c r="C62" s="8" t="s">
        <v>52</v>
      </c>
      <c r="D62" s="8" t="s">
        <v>28</v>
      </c>
      <c r="E62" s="8" t="s">
        <v>28</v>
      </c>
      <c r="F62" s="8" t="s">
        <v>65</v>
      </c>
      <c r="G62" s="8" t="s">
        <v>31</v>
      </c>
      <c r="H62" s="8">
        <v>16007</v>
      </c>
      <c r="I62" s="8" t="s">
        <v>54</v>
      </c>
      <c r="J62" s="8">
        <v>1803</v>
      </c>
      <c r="K62" s="8" t="s">
        <v>97</v>
      </c>
      <c r="L62" s="9">
        <v>17339919</v>
      </c>
    </row>
    <row r="63" spans="1:12" x14ac:dyDescent="0.35">
      <c r="A63" s="8" t="s">
        <v>98</v>
      </c>
      <c r="B63" s="8" t="s">
        <v>66</v>
      </c>
      <c r="C63" s="8" t="s">
        <v>52</v>
      </c>
      <c r="D63" s="8" t="s">
        <v>28</v>
      </c>
      <c r="E63" s="8" t="s">
        <v>28</v>
      </c>
      <c r="F63" s="8" t="s">
        <v>65</v>
      </c>
      <c r="G63" s="8" t="s">
        <v>31</v>
      </c>
      <c r="H63" s="8">
        <v>16008</v>
      </c>
      <c r="I63" s="8" t="s">
        <v>35</v>
      </c>
      <c r="J63" s="8">
        <v>1806</v>
      </c>
      <c r="K63" s="8" t="s">
        <v>97</v>
      </c>
      <c r="L63" s="9">
        <v>154940557</v>
      </c>
    </row>
    <row r="64" spans="1:12" x14ac:dyDescent="0.35">
      <c r="A64" s="8" t="s">
        <v>96</v>
      </c>
      <c r="B64" s="8" t="s">
        <v>66</v>
      </c>
      <c r="C64" s="8" t="s">
        <v>52</v>
      </c>
      <c r="D64" s="8" t="s">
        <v>28</v>
      </c>
      <c r="E64" s="8" t="s">
        <v>28</v>
      </c>
      <c r="F64" s="8" t="s">
        <v>65</v>
      </c>
      <c r="G64" s="8" t="s">
        <v>31</v>
      </c>
      <c r="H64" s="8">
        <v>16009</v>
      </c>
      <c r="I64" s="8" t="s">
        <v>91</v>
      </c>
      <c r="J64" s="8">
        <v>1808</v>
      </c>
      <c r="K64" s="8" t="s">
        <v>95</v>
      </c>
      <c r="L64" s="9">
        <v>226528380</v>
      </c>
    </row>
    <row r="65" spans="1:12" x14ac:dyDescent="0.35">
      <c r="A65" s="8" t="s">
        <v>94</v>
      </c>
      <c r="B65" s="8" t="s">
        <v>66</v>
      </c>
      <c r="C65" s="8" t="s">
        <v>52</v>
      </c>
      <c r="D65" s="8" t="s">
        <v>28</v>
      </c>
      <c r="E65" s="8" t="s">
        <v>28</v>
      </c>
      <c r="F65" s="8" t="s">
        <v>65</v>
      </c>
      <c r="G65" s="8" t="s">
        <v>31</v>
      </c>
      <c r="H65" s="8">
        <v>16009</v>
      </c>
      <c r="I65" s="8" t="s">
        <v>91</v>
      </c>
      <c r="J65" s="8">
        <v>1809</v>
      </c>
      <c r="K65" s="8" t="s">
        <v>93</v>
      </c>
      <c r="L65" s="9">
        <v>226528380</v>
      </c>
    </row>
    <row r="66" spans="1:12" x14ac:dyDescent="0.35">
      <c r="A66" s="8" t="s">
        <v>92</v>
      </c>
      <c r="B66" s="8" t="s">
        <v>66</v>
      </c>
      <c r="C66" s="8" t="s">
        <v>52</v>
      </c>
      <c r="D66" s="8" t="s">
        <v>28</v>
      </c>
      <c r="E66" s="8" t="s">
        <v>28</v>
      </c>
      <c r="F66" s="8" t="s">
        <v>65</v>
      </c>
      <c r="G66" s="8" t="s">
        <v>31</v>
      </c>
      <c r="H66" s="8">
        <v>16009</v>
      </c>
      <c r="I66" s="8" t="s">
        <v>91</v>
      </c>
      <c r="J66" s="8">
        <v>1810</v>
      </c>
      <c r="K66" s="8" t="s">
        <v>90</v>
      </c>
      <c r="L66" s="9">
        <v>25169820</v>
      </c>
    </row>
    <row r="67" spans="1:12" x14ac:dyDescent="0.35">
      <c r="A67" s="8" t="s">
        <v>89</v>
      </c>
      <c r="B67" s="8" t="s">
        <v>66</v>
      </c>
      <c r="C67" s="8" t="s">
        <v>52</v>
      </c>
      <c r="D67" s="8" t="s">
        <v>28</v>
      </c>
      <c r="E67" s="8" t="s">
        <v>28</v>
      </c>
      <c r="F67" s="8" t="s">
        <v>65</v>
      </c>
      <c r="G67" s="8" t="s">
        <v>31</v>
      </c>
      <c r="H67" s="8">
        <v>16003</v>
      </c>
      <c r="I67" s="8" t="s">
        <v>30</v>
      </c>
      <c r="J67" s="8">
        <v>1786</v>
      </c>
      <c r="K67" s="8" t="s">
        <v>86</v>
      </c>
      <c r="L67" s="9">
        <v>123931200</v>
      </c>
    </row>
    <row r="68" spans="1:12" x14ac:dyDescent="0.35">
      <c r="A68" s="8" t="s">
        <v>88</v>
      </c>
      <c r="B68" s="8" t="s">
        <v>66</v>
      </c>
      <c r="C68" s="8" t="s">
        <v>52</v>
      </c>
      <c r="D68" s="8" t="s">
        <v>28</v>
      </c>
      <c r="E68" s="8" t="s">
        <v>28</v>
      </c>
      <c r="F68" s="8" t="s">
        <v>65</v>
      </c>
      <c r="G68" s="8" t="s">
        <v>31</v>
      </c>
      <c r="H68" s="8">
        <v>16016</v>
      </c>
      <c r="I68" s="8" t="s">
        <v>87</v>
      </c>
      <c r="J68" s="8">
        <v>1828</v>
      </c>
      <c r="K68" s="8" t="s">
        <v>86</v>
      </c>
      <c r="L68" s="9">
        <v>30681890</v>
      </c>
    </row>
    <row r="69" spans="1:12" x14ac:dyDescent="0.35">
      <c r="A69" s="8" t="s">
        <v>85</v>
      </c>
      <c r="B69" s="8" t="s">
        <v>66</v>
      </c>
      <c r="C69" s="8" t="s">
        <v>52</v>
      </c>
      <c r="D69" s="8" t="s">
        <v>28</v>
      </c>
      <c r="E69" s="8" t="s">
        <v>28</v>
      </c>
      <c r="F69" s="8" t="s">
        <v>65</v>
      </c>
      <c r="G69" s="8" t="s">
        <v>31</v>
      </c>
      <c r="H69" s="8">
        <v>16010</v>
      </c>
      <c r="I69" s="8" t="s">
        <v>64</v>
      </c>
      <c r="J69" s="8">
        <v>1845</v>
      </c>
      <c r="K69" s="8" t="s">
        <v>84</v>
      </c>
      <c r="L69" s="9">
        <v>30000000</v>
      </c>
    </row>
    <row r="70" spans="1:12" x14ac:dyDescent="0.35">
      <c r="A70" s="8" t="s">
        <v>83</v>
      </c>
      <c r="B70" s="8" t="s">
        <v>66</v>
      </c>
      <c r="C70" s="8" t="s">
        <v>52</v>
      </c>
      <c r="D70" s="8" t="s">
        <v>28</v>
      </c>
      <c r="E70" s="8" t="s">
        <v>28</v>
      </c>
      <c r="F70" s="8" t="s">
        <v>65</v>
      </c>
      <c r="G70" s="8" t="s">
        <v>31</v>
      </c>
      <c r="H70" s="8">
        <v>16017</v>
      </c>
      <c r="I70" s="8" t="s">
        <v>82</v>
      </c>
      <c r="J70" s="8">
        <v>1829</v>
      </c>
      <c r="K70" s="8" t="s">
        <v>32</v>
      </c>
      <c r="L70" s="9">
        <v>47482319</v>
      </c>
    </row>
    <row r="71" spans="1:12" x14ac:dyDescent="0.35">
      <c r="A71" s="8" t="s">
        <v>81</v>
      </c>
      <c r="B71" s="8" t="s">
        <v>66</v>
      </c>
      <c r="C71" s="8" t="s">
        <v>52</v>
      </c>
      <c r="D71" s="8" t="s">
        <v>28</v>
      </c>
      <c r="E71" s="8" t="s">
        <v>28</v>
      </c>
      <c r="F71" s="8" t="s">
        <v>65</v>
      </c>
      <c r="G71" s="8" t="s">
        <v>31</v>
      </c>
      <c r="H71" s="8">
        <v>16003</v>
      </c>
      <c r="I71" s="8" t="s">
        <v>30</v>
      </c>
      <c r="J71" s="8">
        <v>1789</v>
      </c>
      <c r="K71" s="8" t="s">
        <v>80</v>
      </c>
      <c r="L71" s="9">
        <v>554260</v>
      </c>
    </row>
    <row r="72" spans="1:12" x14ac:dyDescent="0.35">
      <c r="A72" s="8" t="s">
        <v>79</v>
      </c>
      <c r="B72" s="8" t="s">
        <v>66</v>
      </c>
      <c r="C72" s="8" t="s">
        <v>52</v>
      </c>
      <c r="D72" s="8" t="s">
        <v>28</v>
      </c>
      <c r="E72" s="8" t="s">
        <v>28</v>
      </c>
      <c r="F72" s="8" t="s">
        <v>65</v>
      </c>
      <c r="G72" s="8" t="s">
        <v>31</v>
      </c>
      <c r="H72" s="8">
        <v>16012</v>
      </c>
      <c r="I72" s="8" t="s">
        <v>74</v>
      </c>
      <c r="J72" s="8">
        <v>1819</v>
      </c>
      <c r="K72" s="8" t="s">
        <v>53</v>
      </c>
      <c r="L72" s="9">
        <v>271960758</v>
      </c>
    </row>
    <row r="73" spans="1:12" x14ac:dyDescent="0.35">
      <c r="A73" s="8" t="s">
        <v>78</v>
      </c>
      <c r="B73" s="8" t="s">
        <v>66</v>
      </c>
      <c r="C73" s="8" t="s">
        <v>52</v>
      </c>
      <c r="D73" s="8" t="s">
        <v>28</v>
      </c>
      <c r="E73" s="8" t="s">
        <v>28</v>
      </c>
      <c r="F73" s="8" t="s">
        <v>65</v>
      </c>
      <c r="G73" s="8" t="s">
        <v>31</v>
      </c>
      <c r="H73" s="8">
        <v>16003</v>
      </c>
      <c r="I73" s="8" t="s">
        <v>30</v>
      </c>
      <c r="J73" s="8">
        <v>1790</v>
      </c>
      <c r="K73" s="8" t="s">
        <v>29</v>
      </c>
      <c r="L73" s="9">
        <v>184601376</v>
      </c>
    </row>
    <row r="74" spans="1:12" x14ac:dyDescent="0.35">
      <c r="A74" s="8" t="s">
        <v>77</v>
      </c>
      <c r="B74" s="8" t="s">
        <v>66</v>
      </c>
      <c r="C74" s="8" t="s">
        <v>52</v>
      </c>
      <c r="D74" s="8" t="s">
        <v>28</v>
      </c>
      <c r="E74" s="8" t="s">
        <v>28</v>
      </c>
      <c r="F74" s="8" t="s">
        <v>65</v>
      </c>
      <c r="G74" s="8" t="s">
        <v>31</v>
      </c>
      <c r="H74" s="8">
        <v>16003</v>
      </c>
      <c r="I74" s="8" t="s">
        <v>30</v>
      </c>
      <c r="J74" s="8">
        <v>1791</v>
      </c>
      <c r="K74" s="8" t="s">
        <v>76</v>
      </c>
      <c r="L74" s="9">
        <v>10125108</v>
      </c>
    </row>
    <row r="75" spans="1:12" x14ac:dyDescent="0.35">
      <c r="A75" s="8" t="s">
        <v>75</v>
      </c>
      <c r="B75" s="8" t="s">
        <v>66</v>
      </c>
      <c r="C75" s="8" t="s">
        <v>52</v>
      </c>
      <c r="D75" s="8" t="s">
        <v>28</v>
      </c>
      <c r="E75" s="8" t="s">
        <v>28</v>
      </c>
      <c r="F75" s="8" t="s">
        <v>65</v>
      </c>
      <c r="G75" s="8" t="s">
        <v>31</v>
      </c>
      <c r="H75" s="8">
        <v>16012</v>
      </c>
      <c r="I75" s="8" t="s">
        <v>74</v>
      </c>
      <c r="J75" s="8">
        <v>1818</v>
      </c>
      <c r="K75" s="8" t="s">
        <v>73</v>
      </c>
      <c r="L75" s="9">
        <v>13598038</v>
      </c>
    </row>
    <row r="76" spans="1:12" x14ac:dyDescent="0.35">
      <c r="A76" s="8" t="s">
        <v>72</v>
      </c>
      <c r="B76" s="8" t="s">
        <v>66</v>
      </c>
      <c r="C76" s="8" t="s">
        <v>52</v>
      </c>
      <c r="D76" s="8" t="s">
        <v>28</v>
      </c>
      <c r="E76" s="8" t="s">
        <v>28</v>
      </c>
      <c r="F76" s="8" t="s">
        <v>65</v>
      </c>
      <c r="G76" s="8" t="s">
        <v>31</v>
      </c>
      <c r="H76" s="8">
        <v>16003</v>
      </c>
      <c r="I76" s="8" t="s">
        <v>30</v>
      </c>
      <c r="J76" s="8">
        <v>1787</v>
      </c>
      <c r="K76" s="8" t="s">
        <v>71</v>
      </c>
      <c r="L76" s="9">
        <v>2909500</v>
      </c>
    </row>
    <row r="77" spans="1:12" x14ac:dyDescent="0.35">
      <c r="A77" s="8" t="s">
        <v>70</v>
      </c>
      <c r="B77" s="8" t="s">
        <v>66</v>
      </c>
      <c r="C77" s="8" t="s">
        <v>52</v>
      </c>
      <c r="D77" s="8" t="s">
        <v>28</v>
      </c>
      <c r="E77" s="8" t="s">
        <v>28</v>
      </c>
      <c r="F77" s="8" t="s">
        <v>65</v>
      </c>
      <c r="G77" s="8" t="s">
        <v>31</v>
      </c>
      <c r="H77" s="8">
        <v>16003</v>
      </c>
      <c r="I77" s="8" t="s">
        <v>30</v>
      </c>
      <c r="J77" s="8">
        <v>1792</v>
      </c>
      <c r="K77" s="8" t="s">
        <v>69</v>
      </c>
      <c r="L77" s="9">
        <v>36000000</v>
      </c>
    </row>
    <row r="78" spans="1:12" x14ac:dyDescent="0.35">
      <c r="A78" s="4" t="s">
        <v>192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12">
        <f>SUM(L4:L77)</f>
        <v>13321051986</v>
      </c>
    </row>
    <row r="80" spans="1:12" x14ac:dyDescent="0.35">
      <c r="L80" s="3"/>
    </row>
    <row r="81" spans="12:12" x14ac:dyDescent="0.35">
      <c r="L81" s="3"/>
    </row>
  </sheetData>
  <mergeCells count="3">
    <mergeCell ref="A1:L1"/>
    <mergeCell ref="A2:L2"/>
    <mergeCell ref="A78:K78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9FCD7FB72DE24AA106F13C53F3CF88" ma:contentTypeVersion="12" ma:contentTypeDescription="Crear nuevo documento." ma:contentTypeScope="" ma:versionID="66709a4b5142cd449a43bdd8afa08b18">
  <xsd:schema xmlns:xsd="http://www.w3.org/2001/XMLSchema" xmlns:xs="http://www.w3.org/2001/XMLSchema" xmlns:p="http://schemas.microsoft.com/office/2006/metadata/properties" xmlns:ns2="43f59fde-e8e8-4988-9d8a-a0a7b84438b7" xmlns:ns3="ba1ccb55-38eb-4a93-a281-71cdd6970cba" targetNamespace="http://schemas.microsoft.com/office/2006/metadata/properties" ma:root="true" ma:fieldsID="f64a7b0531c503cc78e9c0d3afad30c0" ns2:_="" ns3:_="">
    <xsd:import namespace="43f59fde-e8e8-4988-9d8a-a0a7b84438b7"/>
    <xsd:import namespace="ba1ccb55-38eb-4a93-a281-71cdd697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59fde-e8e8-4988-9d8a-a0a7b844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cb55-38eb-4a93-a281-71cdd6970cb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7765fb5-7633-4270-aa6e-cf373a901c49}" ma:internalName="TaxCatchAll" ma:showField="CatchAllData" ma:web="ba1ccb55-38eb-4a93-a281-71cdd697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cb55-38eb-4a93-a281-71cdd6970cba" xsi:nil="true"/>
    <lcf76f155ced4ddcb4097134ff3c332f xmlns="43f59fde-e8e8-4988-9d8a-a0a7b84438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AC95DE-8938-406B-B8F8-E29ED3B8C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68AA9-502A-4713-8BFA-7D019DD4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59fde-e8e8-4988-9d8a-a0a7b84438b7"/>
    <ds:schemaRef ds:uri="ba1ccb55-38eb-4a93-a281-71cdd697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84E2F9-07AD-4791-8DB9-A0B33C2523A2}">
  <ds:schemaRefs>
    <ds:schemaRef ds:uri="http://schemas.microsoft.com/office/2006/metadata/properties"/>
    <ds:schemaRef ds:uri="http://schemas.microsoft.com/office/infopath/2007/PartnerControls"/>
    <ds:schemaRef ds:uri="ba1ccb55-38eb-4a93-a281-71cdd6970cba"/>
    <ds:schemaRef ds:uri="43f59fde-e8e8-4988-9d8a-a0a7b84438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2025-02-27T13:11:22Z</dcterms:created>
  <dcterms:modified xsi:type="dcterms:W3CDTF">2025-05-14T20:42:45Z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0x010100429FCD7FB72DE24AA106F13C53F3CF88</vt:lpwstr>
  </property>
  <property fmtid="{D5CDD505-2E9C-101B-9397-08002B2CF9AE}" pid="3" name="MediaServiceImageTags">
    <vt:lpwstr/>
  </property>
</Properties>
</file>